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940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'37_P_Ac'!$A$1:$M$15</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Diyagramı'!$A$1:$I$40</definedName>
    <definedName name="_xlnm.Print_Area" localSheetId="1">'MOD_KUR'!$B$1:$K$125</definedName>
    <definedName name="_xlnm.Print_Area" localSheetId="2">'Süreç Modeli'!$A$1:$I$36</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<sst xmlns="http://schemas.openxmlformats.org/spreadsheetml/2006/main" count="1620" uniqueCount="1111">
  <si>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</si>
  <si>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</si>
  <si>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</si>
  <si>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</si>
  <si>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</si>
  <si>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</si>
  <si>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</si>
  <si>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</si>
  <si>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</si>
  <si>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</si>
  <si>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</si>
  <si>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</si>
  <si>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</si>
  <si>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</si>
  <si>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</si>
  <si>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</si>
  <si>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</si>
  <si>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</si>
  <si>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</si>
  <si>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</si>
  <si>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</si>
  <si>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</si>
  <si>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</si>
  <si>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</si>
  <si>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</si>
  <si>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</si>
  <si>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</si>
  <si>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</si>
  <si>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</si>
  <si>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</si>
  <si>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</si>
  <si>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</si>
  <si>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</si>
  <si>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</si>
  <si>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</si>
  <si>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</si>
  <si>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</si>
  <si>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</si>
  <si>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</si>
  <si>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</si>
  <si>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</si>
  <si>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</si>
  <si>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</si>
  <si>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</si>
  <si>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</si>
  <si>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</si>
  <si>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</si>
  <si>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</si>
  <si>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</si>
  <si>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</si>
  <si>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</si>
  <si>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</si>
  <si>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</si>
  <si>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</si>
  <si>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</si>
  <si>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</si>
  <si>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</si>
  <si>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</si>
  <si>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</si>
  <si>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</si>
  <si>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</si>
  <si>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</si>
  <si>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</si>
  <si>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</si>
  <si>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</si>
  <si>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</si>
  <si>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</si>
  <si>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</si>
  <si>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</si>
  <si>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</si>
  <si>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</si>
  <si>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</si>
  <si>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</si>
  <si>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</si>
  <si>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</si>
  <si>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</si>
  <si>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</si>
  <si>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</si>
  <si>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</si>
  <si>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</si>
  <si>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</si>
  <si>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</si>
  <si>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</si>
  <si>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</si>
  <si>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</si>
  <si>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</si>
  <si>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</si>
  <si>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</si>
  <si>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</si>
  <si>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</si>
  <si>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</si>
  <si>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</si>
  <si>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</si>
  <si>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</si>
  <si>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</si>
  <si>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</si>
  <si>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</si>
  <si>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</si>
  <si>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</si>
  <si>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</si>
  <si>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</si>
  <si>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</si>
  <si>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</si>
  <si>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</si>
  <si>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</si>
  <si>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</si>
  <si>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</si>
  <si>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</si>
  <si>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</si>
  <si>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</si>
  <si>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</si>
  <si>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</si>
  <si>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</si>
  <si>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</si>
  <si>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</si>
  <si>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</si>
  <si>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</si>
  <si>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</si>
  <si>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</si>
  <si>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</si>
  <si>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</si>
  <si>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</si>
  <si>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</si>
  <si>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</si>
  <si>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</si>
  <si>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</si>
  <si>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</si>
  <si>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</si>
  <si>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</si>
  <si>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</si>
  <si>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</si>
  <si>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</si>
  <si>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</si>
  <si>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</si>
  <si>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</si>
  <si>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</si>
  <si>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</si>
  <si>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</si>
  <si>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</si>
  <si>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</si>
  <si>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</si>
  <si>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</si>
  <si>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</si>
  <si>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</si>
  <si>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</si>
  <si>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</si>
  <si>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</si>
  <si>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</si>
  <si>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</si>
  <si>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</si>
  <si>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</si>
  <si>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</si>
  <si>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</si>
  <si>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</si>
  <si>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</si>
  <si>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</si>
  <si>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</si>
  <si>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</si>
  <si>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</si>
  <si>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</si>
  <si>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</si>
  <si>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</si>
  <si>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</si>
  <si>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</si>
  <si>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</si>
  <si>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</si>
  <si>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</si>
  <si>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</si>
  <si>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</si>
  <si>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</si>
  <si>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</si>
  <si>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</si>
  <si>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</si>
  <si>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</si>
  <si>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</si>
  <si>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</si>
  <si>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</si>
  <si>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</si>
  <si>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</si>
  <si>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</si>
  <si>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</si>
  <si>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</si>
  <si>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</si>
  <si>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</si>
  <si>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</si>
  <si>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</si>
  <si>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</si>
  <si>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</si>
  <si>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</si>
  <si>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</si>
  <si>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</si>
  <si>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</si>
  <si>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</si>
  <si>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</si>
  <si>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</si>
  <si>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</si>
  <si>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</si>
  <si>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</si>
  <si>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</si>
  <si>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</si>
  <si>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</si>
  <si>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</si>
  <si>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</si>
  <si>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</si>
  <si>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</si>
  <si>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</si>
  <si>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</si>
  <si>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</si>
  <si>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</si>
  <si>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</si>
  <si>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</si>
  <si>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</si>
  <si>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</si>
  <si>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</si>
  <si>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</si>
  <si>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</si>
  <si>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</si>
  <si>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</si>
  <si>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</si>
  <si>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</si>
  <si>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</si>
  <si>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</si>
  <si>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</si>
  <si>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</si>
  <si>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</si>
  <si>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</si>
  <si>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</si>
  <si>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</si>
  <si>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</si>
  <si>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</si>
  <si>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</si>
  <si>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</si>
  <si>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</si>
  <si>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</si>
  <si>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</si>
  <si>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</si>
  <si>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</si>
  <si>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</si>
  <si>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</si>
  <si>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</si>
  <si>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</si>
  <si>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</si>
  <si>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</si>
  <si>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</si>
  <si>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</si>
  <si>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</si>
  <si>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</si>
  <si>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</si>
  <si>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</si>
  <si>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</si>
  <si>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</si>
  <si>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</si>
  <si>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</si>
  <si>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</si>
  <si>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</si>
  <si>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</si>
  <si>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</si>
  <si>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</si>
  <si>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</si>
  <si>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</si>
  <si>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</si>
  <si>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</si>
  <si>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</si>
  <si>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</si>
  <si>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</si>
  <si>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</si>
  <si>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</si>
  <si>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</si>
  <si>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</si>
  <si>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</si>
  <si>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</si>
  <si>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</si>
  <si>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</si>
  <si>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</si>
  <si>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</si>
  <si>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</si>
  <si>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</si>
  <si>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</si>
  <si>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</si>
  <si>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</si>
  <si>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</si>
  <si>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</si>
  <si>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</si>
  <si>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</si>
  <si>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</si>
  <si>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</si>
  <si>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</si>
  <si>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</si>
  <si>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</si>
  <si>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</si>
  <si>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</si>
  <si>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</si>
  <si>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</si>
  <si>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</si>
  <si>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</si>
  <si>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</si>
  <si>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</si>
  <si>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</si>
  <si>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</si>
  <si>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</si>
  <si>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</si>
  <si>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</si>
  <si>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</si>
  <si>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</si>
  <si>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</si>
  <si>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</si>
  <si>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</si>
  <si>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</si>
  <si>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</si>
  <si>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</si>
  <si>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</si>
  <si>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</si>
  <si>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</si>
  <si>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</si>
  <si>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</si>
  <si>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</si>
  <si>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</si>
  <si>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</si>
  <si>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</si>
  <si>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</si>
  <si>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</si>
  <si>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</si>
  <si>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</si>
  <si>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</si>
  <si>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</si>
  <si>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</si>
  <si>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</si>
  <si>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</si>
  <si>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</si>
  <si>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</si>
  <si>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</si>
  <si>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</si>
  <si>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</si>
  <si>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</si>
  <si>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</si>
  <si>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</si>
  <si>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</si>
  <si>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</si>
  <si>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</si>
  <si>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</si>
  <si>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</si>
  <si>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</si>
  <si>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</si>
  <si>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</si>
  <si>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</si>
  <si>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</si>
  <si>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</si>
  <si>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</si>
  <si>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</si>
  <si>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</si>
  <si>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</si>
  <si>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</si>
  <si>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</si>
  <si>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</si>
  <si>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</si>
  <si>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</si>
  <si>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</si>
  <si>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</si>
  <si>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</si>
  <si>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</si>
  <si>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</si>
  <si>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</si>
  <si>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</si>
  <si>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</si>
  <si>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</si>
  <si>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</si>
  <si>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</si>
  <si>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</si>
  <si>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</si>
  <si>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</si>
  <si>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</si>
  <si>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</si>
  <si>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</si>
  <si>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</si>
  <si>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</si>
  <si>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</si>
  <si>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</si>
  <si>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</si>
  <si>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</si>
  <si>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</si>
  <si>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</si>
  <si>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</si>
  <si>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</si>
  <si>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</si>
  <si>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</si>
  <si>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</si>
  <si>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</si>
  <si>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</si>
  <si>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</si>
  <si>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</si>
  <si>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</si>
  <si>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</si>
  <si>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</si>
  <si>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</si>
  <si>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</si>
  <si>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</si>
  <si>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</si>
  <si>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</si>
  <si>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</si>
  <si>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</si>
  <si>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</si>
  <si>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</si>
  <si>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</si>
  <si>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</si>
  <si>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</si>
  <si>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</si>
  <si>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</si>
  <si>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</si>
  <si>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</si>
  <si>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</si>
  <si>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</si>
  <si>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</si>
  <si>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</si>
  <si>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</si>
  <si>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</si>
  <si>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</si>
  <si>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</si>
  <si>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</si>
  <si>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</si>
  <si>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</si>
  <si>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</si>
  <si>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</si>
  <si>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</si>
  <si>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</si>
  <si>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</si>
  <si>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</si>
  <si>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</si>
  <si>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</si>
  <si>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</si>
  <si>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</si>
  <si>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</si>
  <si>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</si>
  <si>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</si>
  <si>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</si>
  <si>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</si>
  <si>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</si>
  <si>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</si>
  <si>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</si>
  <si>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</si>
  <si>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</si>
  <si>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</si>
  <si>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</si>
  <si>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</si>
  <si>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</si>
  <si>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</si>
  <si>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</si>
  <si>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</si>
  <si>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</si>
  <si>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</si>
  <si>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</si>
  <si>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</si>
  <si>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</si>
  <si>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</si>
  <si>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</si>
  <si>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</si>
  <si>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</si>
  <si>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</si>
  <si>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</si>
  <si>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</si>
  <si>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</si>
  <si>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</si>
  <si>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</si>
  <si>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</si>
  <si>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</si>
  <si>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</si>
  <si>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</si>
  <si>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</si>
  <si>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</si>
  <si>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</si>
  <si>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</si>
  <si>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</si>
  <si>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</si>
  <si>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</si>
  <si>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</si>
  <si>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</si>
  <si>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</si>
  <si>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</si>
  <si>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</si>
  <si>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</si>
  <si>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</si>
  <si>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</si>
  <si>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</si>
  <si>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</si>
  <si>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</si>
  <si>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</si>
  <si>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</si>
  <si>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</si>
  <si>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</si>
  <si>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</si>
  <si>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</si>
  <si>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</si>
  <si>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</si>
  <si>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</si>
  <si>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</si>
  <si>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</si>
  <si>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</si>
  <si>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</si>
  <si>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</si>
  <si>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</si>
  <si>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</si>
  <si>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</si>
  <si>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</si>
  <si>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</si>
  <si>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</si>
  <si>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</si>
  <si>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</si>
  <si>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</si>
  <si>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</si>
  <si>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</si>
  <si>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</si>
  <si>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</si>
  <si>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</si>
  <si>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</si>
  <si>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</si>
  <si>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</si>
  <si>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</si>
  <si>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</si>
  <si>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</si>
  <si>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</si>
  <si>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</si>
  <si>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</si>
  <si>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</si>
  <si>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</si>
  <si>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</si>
  <si>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</si>
  <si>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</si>
  <si>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</si>
  <si>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</si>
  <si>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</si>
  <si>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</si>
  <si>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</si>
  <si>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</si>
  <si>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</si>
  <si>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</si>
  <si>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</si>
  <si>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</si>
  <si>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</si>
  <si>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</si>
  <si>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</si>
  <si>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</si>
  <si>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</si>
  <si>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</si>
  <si>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</si>
  <si>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</si>
  <si>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</si>
  <si>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</si>
  <si>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</si>
  <si>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</si>
  <si>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</si>
  <si>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</si>
  <si>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</si>
  <si>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</si>
  <si>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</si>
  <si>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</si>
  <si>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</si>
  <si>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</si>
  <si>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</si>
  <si>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</si>
  <si>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</si>
  <si>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</si>
  <si>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</si>
  <si>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</si>
  <si>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</si>
  <si>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</si>
  <si>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</si>
  <si>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</si>
  <si>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</si>
  <si>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</si>
  <si>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</si>
  <si>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</si>
  <si>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</si>
  <si>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</si>
  <si>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</si>
  <si>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</si>
  <si>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</si>
  <si>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</si>
  <si>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</si>
  <si>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</si>
  <si>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</si>
  <si>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</si>
  <si>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</si>
  <si>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</si>
  <si>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</si>
  <si>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</si>
  <si>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</si>
  <si>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</si>
  <si>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</si>
  <si>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</si>
  <si>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</si>
  <si>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</si>
  <si>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</si>
  <si>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</si>
  <si>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</si>
  <si>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</si>
  <si>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</si>
  <si>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</si>
  <si>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</si>
  <si>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</si>
  <si>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</si>
  <si>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</si>
  <si>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</si>
  <si>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</si>
  <si>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</si>
  <si>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</si>
  <si>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</si>
  <si>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</si>
  <si>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</si>
  <si>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</si>
  <si>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</si>
  <si>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</si>
  <si>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</si>
  <si>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</si>
  <si>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</si>
  <si>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</si>
  <si>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</si>
  <si>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</si>
  <si>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</si>
  <si>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</si>
  <si>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</si>
  <si>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</si>
  <si>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</si>
  <si>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</si>
  <si>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</si>
  <si>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</si>
  <si>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</si>
  <si>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</si>
  <si>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</si>
  <si>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</si>
  <si>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</si>
  <si>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</si>
  <si>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</si>
  <si>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</si>
  <si>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</si>
  <si>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</si>
  <si>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</si>
  <si>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</si>
  <si>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</si>
  <si>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</si>
  <si>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</si>
  <si>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</si>
  <si>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</si>
  <si>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</si>
  <si>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</si>
  <si>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</si>
  <si>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</si>
  <si>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</si>
  <si>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</si>
  <si>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</si>
  <si>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</si>
  <si>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</si>
  <si>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</si>
  <si>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</si>
  <si>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</si>
  <si>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</si>
  <si>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</si>
  <si>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</si>
  <si>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</si>
  <si>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</si>
  <si>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</si>
  <si>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</si>
  <si>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</si>
  <si>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</si>
  <si>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</si>
  <si>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</si>
  <si>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</si>
  <si>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</si>
  <si>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</si>
  <si>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</si>
  <si>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</si>
  <si>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</si>
  <si>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</si>
  <si>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</si>
  <si>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</si>
  <si>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</si>
  <si>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</si>
  <si>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</si>
  <si>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</si>
  <si>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</si>
  <si>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</si>
  <si>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</si>
  <si>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</si>
  <si>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</si>
  <si>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</si>
  <si>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</si>
  <si>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</si>
  <si>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</si>
  <si>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</si>
  <si>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</si>
  <si>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</si>
  <si>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</si>
  <si>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</si>
  <si>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</si>
  <si>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</si>
  <si>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</si>
  <si>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</si>
  <si>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</si>
  <si>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</si>
  <si>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</si>
  <si>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</si>
  <si>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</si>
  <si>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</si>
  <si>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</si>
  <si>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</si>
  <si>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</si>
  <si>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</si>
  <si>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</si>
  <si>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</si>
  <si>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</si>
  <si>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</si>
  <si>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</si>
  <si>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</si>
  <si>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</si>
  <si>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</si>
  <si>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</si>
  <si>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</si>
  <si>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</si>
  <si>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</si>
  <si>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</si>
  <si>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</si>
  <si>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</si>
  <si>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</si>
  <si>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</si>
  <si>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</si>
  <si>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</si>
  <si>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</si>
  <si>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</si>
  <si>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</si>
  <si>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</si>
  <si>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</si>
  <si>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</si>
  <si>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</si>
  <si>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</si>
  <si>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</si>
  <si>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</si>
  <si>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</si>
  <si>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</si>
  <si>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</si>
  <si>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</si>
  <si>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</si>
  <si>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</si>
  <si>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</si>
  <si>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</si>
  <si>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</si>
  <si>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</si>
  <si>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</si>
  <si>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</si>
  <si>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</si>
  <si>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</si>
  <si>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</si>
  <si>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</si>
  <si>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</si>
  <si>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</si>
  <si>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</si>
  <si>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</si>
  <si>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</si>
  <si>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</si>
  <si>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</si>
  <si>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</si>
  <si>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</si>
  <si>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</si>
  <si>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</si>
  <si>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</si>
  <si>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</si>
  <si>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</si>
  <si>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</si>
  <si>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</si>
  <si>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</si>
  <si>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</si>
  <si>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</si>
  <si>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</si>
  <si>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</si>
  <si>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</si>
  <si>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</si>
  <si>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</si>
  <si>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</si>
  <si>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</si>
  <si>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</si>
  <si>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</si>
  <si>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</si>
  <si>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</si>
  <si>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</si>
  <si>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</si>
  <si>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</si>
  <si>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</si>
  <si>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</si>
  <si>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</si>
  <si>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</si>
  <si>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</si>
  <si>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</si>
  <si>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</si>
  <si>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</si>
  <si>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</si>
  <si>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</si>
  <si>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</si>
  <si>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</si>
  <si>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</si>
  <si>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</si>
  <si>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</si>
  <si>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</si>
  <si>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</si>
  <si>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</si>
  <si>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</si>
  <si>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</si>
  <si>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</si>
  <si>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</si>
  <si>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</si>
  <si>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</si>
  <si>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</si>
  <si>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</si>
  <si>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</si>
  <si>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</si>
  <si>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</si>
  <si>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</si>
  <si>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</si>
  <si>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</si>
  <si>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</si>
  <si>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</si>
  <si>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</si>
  <si>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</si>
  <si>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</si>
  <si>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</si>
  <si>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</si>
  <si>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</si>
  <si>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</si>
  <si>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</si>
  <si>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</si>
  <si>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</si>
  <si>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</si>
  <si>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</si>
  <si>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</si>
  <si>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</si>
  <si>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</si>
  <si>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</si>
  <si>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</si>
  <si>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</si>
  <si>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</si>
  <si>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</si>
  <si>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</si>
  <si>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</si>
  <si>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</si>
  <si>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</si>
  <si>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</si>
  <si>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</si>
  <si>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</si>
  <si>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</si>
  <si>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</si>
  <si>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</si>
  <si>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</si>
  <si>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</si>
  <si>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</si>
  <si>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</si>
  <si>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</si>
  <si>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</si>
  <si>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</si>
  <si>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</si>
  <si>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</si>
  <si>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</si>
  <si>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</si>
  <si>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</si>
  <si>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</si>
  <si>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</si>
  <si>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</si>
  <si>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</si>
  <si>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</si>
  <si>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</si>
  <si>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</si>
  <si>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</si>
  <si>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</si>
  <si>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</si>
  <si>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</si>
  <si>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</si>
  <si>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</si>
  <si>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</si>
  <si>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</si>
  <si>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</si>
  <si>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</si>
  <si>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</si>
  <si>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</si>
  <si>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</si>
  <si>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</si>
  <si>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</si>
  <si>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</si>
  <si>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</si>
  <si>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</si>
  <si>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</si>
  <si>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</si>
  <si>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</si>
  <si>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</si>
  <si>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</si>
  <si>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</si>
  <si>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</si>
  <si>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</si>
  <si>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</si>
  <si>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</si>
  <si>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</si>
  <si>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</si>
  <si>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</si>
  <si>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</si>
  <si>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</si>
  <si>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</si>
  <si>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</si>
  <si>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</si>
  <si>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</si>
  <si>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</si>
  <si>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</si>
  <si>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</si>
  <si>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</si>
  <si>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</si>
  <si>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</si>
  <si>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</si>
  <si>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</si>
  <si>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</si>
  <si>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</si>
  <si>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</si>
  <si>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</si>
  <si>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</si>
  <si>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</si>
  <si>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</si>
  <si>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</si>
  <si>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</si>
  <si>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</si>
  <si>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</si>
  <si>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</si>
  <si>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</si>
  <si>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</si>
  <si>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</si>
  <si>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</si>
  <si>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</si>
  <si>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</si>
  <si>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</si>
  <si>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</si>
  <si>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</si>
  <si>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</si>
  <si>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</si>
  <si>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</si>
  <si>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</si>
  <si>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</si>
  <si>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</si>
  <si>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</si>
  <si>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</si>
  <si>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</si>
  <si>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</si>
  <si>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</si>
  <si>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</si>
  <si>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</si>
  <si>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</si>
  <si>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</si>
  <si>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</si>
  <si>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</si>
  <si>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</si>
  <si>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</si>
  <si>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</si>
  <si>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</si>
  <si>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</si>
  <si>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</si>
  <si>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</si>
  <si>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</si>
  <si>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</si>
  <si>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</si>
  <si>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</si>
  <si>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</si>
  <si>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</si>
  <si>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</si>
  <si>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</si>
  <si>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</si>
  <si>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</si>
  <si>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</si>
  <si>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</si>
  <si>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</si>
  <si>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</si>
  <si>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</si>
  <si>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</si>
  <si>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</si>
  <si>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</si>
  <si>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</si>
  <si>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</si>
  <si>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</si>
  <si>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</si>
  <si>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</si>
  <si>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</si>
  <si>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</si>
  <si>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</si>
  <si>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</si>
  <si>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</si>
  <si>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</si>
  <si>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</si>
  <si>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</si>
  <si>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</si>
  <si>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</si>
  <si>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</si>
  <si>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</si>
  <si>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</si>
  <si>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</si>
  <si>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</si>
  <si>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</si>
  <si>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</si>
  <si>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</si>
  <si>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</si>
  <si>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</si>
  <si>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</si>
  <si>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</si>
  <si>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</si>
  <si>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</si>
  <si>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</si>
  <si>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</si>
  <si>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</si>
  <si>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</si>
  <si>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</si>
  <si>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</si>
  <si>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</si>
  <si>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</si>
  <si>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</si>
  <si>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</si>
  <si>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</si>
  <si>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</si>
  <si>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</si>
  <si>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</si>
  <si>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</si>
  <si>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</si>
  <si>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</si>
  <si>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</si>
  <si>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</si>
  <si>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</si>
  <si>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</si>
  <si>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</si>
  <si>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</si>
  <si>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</si>
  <si>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</si>
  <si>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</si>
  <si>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</si>
  <si>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</si>
  <si>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</si>
  <si>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</si>
  <si>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</si>
  <si>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</si>
  <si>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</si>
  <si>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</si>
  <si>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</si>
  <si>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</si>
  <si>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</si>
  <si>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</si>
  <si>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</si>
  <si>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</si>
  <si>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</si>
  <si>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</si>
  <si>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</si>
  <si>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</si>
  <si>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</si>
  <si>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</si>
  <si>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</si>
  <si>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</si>
  <si>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</si>
  <si>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</si>
  <si>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</si>
  <si>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</si>
  <si>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</si>
  <si>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</si>
  <si>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</si>
  <si>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</si>
  <si>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Sağlık Personeli (Taşra) Bilgilerinin Güncellenmesine 
Ait İşlem Süreci</t>
  </si>
  <si>
    <t xml:space="preserve">Valilik Atamalı Sağlık Hizmetleri Personeline Ait Bilgilerin Güncellenmesi Ve Düzenlenmesi
</t>
  </si>
  <si>
    <t>Her Seferinde</t>
  </si>
  <si>
    <t>Servis Görevlisi</t>
  </si>
  <si>
    <t>PEROP</t>
  </si>
  <si>
    <t>Personel Süreç Grubu</t>
  </si>
  <si>
    <t>Sağlık Personeli ( Taşra ) Bilgilerinin Güncellenmesine Ait İşlem Süreci</t>
  </si>
  <si>
    <t>Personel Genel Müdürlüğü Yazısı İle Başlar, Dosyanın Arşivlenmesiyle Biter.</t>
  </si>
  <si>
    <t>Sağlık Personeline Ait Bilgilerin Güncellenerek Düzenlenmesi.</t>
  </si>
  <si>
    <t>Servis Sorumlusu</t>
  </si>
  <si>
    <t>Personel Müdürü</t>
  </si>
  <si>
    <t>Bilgisayar</t>
  </si>
  <si>
    <t>Yazıcı</t>
  </si>
  <si>
    <t>1</t>
  </si>
  <si>
    <t>Personel Genel Müdürlüğüne Yazılan Bilgi Yazısı</t>
  </si>
  <si>
    <t>2</t>
  </si>
  <si>
    <t>*</t>
  </si>
  <si>
    <t>-</t>
  </si>
  <si>
    <t>Defterdar</t>
  </si>
  <si>
    <t>Sözlü</t>
  </si>
  <si>
    <t>Yazılı</t>
  </si>
  <si>
    <t>Çift Yönlü</t>
  </si>
  <si>
    <t>Tek Yönlü</t>
  </si>
  <si>
    <t>Bilgi Verme</t>
  </si>
  <si>
    <t>Onay Alma</t>
  </si>
  <si>
    <t>Sağlık Personeli (Taşra) Bilgilerinin Güncellenmesine 
Ait İşlem Süreci İletişim Akış Diyagramı</t>
  </si>
  <si>
    <t>Sürecin İşleyişi</t>
  </si>
  <si>
    <t>Kadro İstatistik İşlemleri Ana Süreci</t>
  </si>
  <si>
    <t>Yönetici Yardımcısı</t>
  </si>
  <si>
    <t>Ocak Ayının İlk Haftasının Gelmesi</t>
  </si>
  <si>
    <t>Personel Genel Müdürlüğünün Yazısı</t>
  </si>
  <si>
    <t>Kadro Defteri</t>
  </si>
  <si>
    <t>Sağlık Personeli Tablosu</t>
  </si>
  <si>
    <t>Personel Genel Müdürlüğünün 27.03.1997 Tarih ve 203.14036 sayılı yazısı</t>
  </si>
  <si>
    <t>Analitik Düşünme, Araştırma Teknikleri, Bilgi Toplama ve Organizasyonu ve İstatistiksel Analiz
Kadro ve Usulü Mevzuatı Bilgisi</t>
  </si>
  <si>
    <t>Kavramsal Düşünme Teknikleri, Veri Toplama ve Analiz Teknikleri ve İstatistik
Kadro ve Usulü Mevzuatı Bilgisi</t>
  </si>
  <si>
    <t xml:space="preserve">Valilik Atamalı Sağlık Personeline Ait Kadro Bilgileri Servis Görevlisi Tarafından PEROP Ve Kayıt Defterine İşlenerek Yıllık Olarak Güncellenerek Düzenlenir. </t>
  </si>
  <si>
    <t>Yönetici Yardımcısı
Yönetici</t>
  </si>
  <si>
    <t>Servis Görevlisi Tarafından Düzenlenen Form Personel Genel Müdürlüğüne Gönderilmek Üzere Hazırlanan Üst Yazının Servis Sorumlusu, Yönetici Yardımcısı, Yönetici Tarafından Paraflandıktan Sonra Defterdara  İmzaya Sunulur.</t>
  </si>
  <si>
    <t>Servis Sorumlusu
Yönetici Yardımcısı
Yönetici</t>
  </si>
  <si>
    <t>Yönetici</t>
  </si>
  <si>
    <t>Tülin BAYRAKTUTAR</t>
  </si>
  <si>
    <t>0346 2235790-1503</t>
  </si>
  <si>
    <t>tulin.bayraktutar@maliye.gov.tr</t>
  </si>
  <si>
    <t>Kadro İstatistik Servisi Görevlisi</t>
  </si>
  <si>
    <t>……….. Defterdarlığı</t>
  </si>
  <si>
    <t xml:space="preserve">Personel Genel Müdürlüğüne Gönderilecek Yazının ve Listenin Hazırlanması
</t>
  </si>
  <si>
    <t xml:space="preserve">Personel Genel Müdürlüğüne Gönderilecek Üst Yazının Defterdar Tarafından İmzalanması
</t>
  </si>
  <si>
    <t>Personel Genel Müdürlüğüne Gönderilecek Üst Yazının Defterdar Tarafından İmzalanması</t>
  </si>
  <si>
    <t>EBYS</t>
  </si>
  <si>
    <t xml:space="preserve">Personel Genel Müdürlüğüne Yazının ve Listenin Gönderilmesi
</t>
  </si>
  <si>
    <t xml:space="preserve">Personel Genel Müdürlüğüne Yazının ve Listenin Gönderilir
</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</si>
</sst>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79">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10"/>
      <color indexed="8"/>
      <name val="Tahoma"/>
      <family val="2"/>
    </font>
    <font>
      <sz val="14"/>
      <color indexed="8"/>
      <name val="Tahoma"/>
      <family val="2"/>
    </font>
    <font>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sz val="11"/>
      <color indexed="9"/>
      <name val="Gill Sans MT"/>
      <family val="2"/>
    </font>
    <font>
      <sz val="8"/>
      <name val="Segoe UI"/>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0"/>
      <color rgb="FF000000"/>
      <name val="Tahoma"/>
      <family val="2"/>
    </font>
    <font>
      <sz val="14"/>
      <color theme="1"/>
      <name val="Tahoma"/>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41" fontId="0" fillId="0" borderId="0" applyFont="0" applyFill="0" applyBorder="0" applyAlignment="0" applyProtection="0"/>
    <xf numFmtId="0" fontId="65" fillId="20" borderId="5" applyNumberFormat="0" applyAlignment="0" applyProtection="0"/>
    <xf numFmtId="0" fontId="66" fillId="21" borderId="6" applyNumberFormat="0" applyAlignment="0" applyProtection="0"/>
    <xf numFmtId="0" fontId="67" fillId="20" borderId="6" applyNumberFormat="0" applyAlignment="0" applyProtection="0"/>
    <xf numFmtId="0" fontId="68" fillId="22" borderId="7" applyNumberFormat="0" applyAlignment="0" applyProtection="0"/>
    <xf numFmtId="0" fontId="69" fillId="23" borderId="0" applyNumberFormat="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24" borderId="0" applyNumberFormat="0" applyBorder="0" applyAlignment="0" applyProtection="0"/>
    <xf numFmtId="0" fontId="10" fillId="0" borderId="0">
      <alignment/>
      <protection/>
    </xf>
    <xf numFmtId="0" fontId="12" fillId="0" borderId="0">
      <alignment/>
      <protection/>
    </xf>
    <xf numFmtId="0" fontId="0" fillId="25" borderId="8" applyNumberFormat="0" applyFont="0" applyAlignment="0" applyProtection="0"/>
    <xf numFmtId="0" fontId="72"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43" fontId="0" fillId="0" borderId="0" applyFon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9" fontId="0" fillId="0" borderId="0" applyFont="0" applyFill="0" applyBorder="0" applyAlignment="0" applyProtection="0"/>
  </cellStyleXfs>
  <cellXfs count="188">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5" fillId="34" borderId="0" xfId="0" applyFont="1" applyFill="1" applyAlignment="1">
      <alignment/>
    </xf>
    <xf numFmtId="0" fontId="2" fillId="36" borderId="10" xfId="0" applyFont="1" applyFill="1" applyBorder="1" applyAlignment="1" applyProtection="1">
      <alignment wrapText="1"/>
      <protection locked="0"/>
    </xf>
    <xf numFmtId="0" fontId="14" fillId="37" borderId="0" xfId="0" applyFont="1" applyFill="1" applyAlignment="1" quotePrefix="1">
      <alignment horizontal="right"/>
    </xf>
    <xf numFmtId="0" fontId="26" fillId="37" borderId="0" xfId="46" applyFont="1" applyFill="1" applyAlignment="1" applyProtection="1">
      <alignment horizontal="left" indent="2"/>
      <protection locked="0"/>
    </xf>
    <xf numFmtId="0" fontId="14" fillId="37"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6" borderId="29" xfId="0" applyFont="1" applyFill="1" applyBorder="1" applyAlignment="1" applyProtection="1">
      <alignment wrapText="1"/>
      <protection locked="0"/>
    </xf>
    <xf numFmtId="0" fontId="33"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76" fillId="0" borderId="0" xfId="0" applyFont="1" applyAlignment="1">
      <alignment horizontal="center"/>
    </xf>
    <xf numFmtId="14" fontId="40" fillId="0" borderId="10" xfId="0" applyNumberFormat="1" applyFont="1" applyBorder="1" applyAlignment="1" applyProtection="1">
      <alignment/>
      <protection locked="0"/>
    </xf>
    <xf numFmtId="14" fontId="40" fillId="0" borderId="10" xfId="0" applyNumberFormat="1" applyFont="1" applyBorder="1" applyAlignment="1" applyProtection="1">
      <alignment wrapText="1"/>
      <protection locked="0"/>
    </xf>
    <xf numFmtId="0" fontId="40" fillId="0" borderId="10" xfId="0" applyFont="1" applyBorder="1" applyAlignment="1" applyProtection="1">
      <alignment/>
      <protection locked="0"/>
    </xf>
    <xf numFmtId="0" fontId="40" fillId="0" borderId="10" xfId="0" applyFont="1" applyBorder="1" applyAlignment="1" applyProtection="1">
      <alignment horizontal="right"/>
      <protection locked="0"/>
    </xf>
    <xf numFmtId="0" fontId="2" fillId="0" borderId="0" xfId="0" applyFont="1" applyAlignment="1" applyProtection="1">
      <alignment vertical="center" wrapText="1"/>
      <protection locked="0"/>
    </xf>
    <xf numFmtId="0" fontId="40" fillId="34" borderId="10" xfId="0" applyFont="1" applyFill="1" applyBorder="1" applyAlignment="1" applyProtection="1">
      <alignment wrapText="1"/>
      <protection locked="0"/>
    </xf>
    <xf numFmtId="0" fontId="40" fillId="34" borderId="10" xfId="0" applyFont="1" applyFill="1" applyBorder="1" applyAlignment="1" applyProtection="1">
      <alignment/>
      <protection locked="0"/>
    </xf>
    <xf numFmtId="0" fontId="2" fillId="34" borderId="10" xfId="0" applyFont="1" applyFill="1" applyBorder="1" applyAlignment="1" applyProtection="1">
      <alignment horizontal="center" wrapText="1"/>
      <protection locked="0"/>
    </xf>
    <xf numFmtId="0" fontId="10" fillId="0" borderId="19" xfId="49" applyFont="1" applyBorder="1" applyAlignment="1">
      <alignment wrapText="1"/>
      <protection/>
    </xf>
    <xf numFmtId="0" fontId="35" fillId="33"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77"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41" fillId="0" borderId="0" xfId="0" applyFont="1" applyAlignment="1">
      <alignment horizontal="center" wrapText="1"/>
    </xf>
    <xf numFmtId="0" fontId="41" fillId="0" borderId="0" xfId="0" applyFont="1" applyAlignment="1">
      <alignment horizontal="center"/>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73" fillId="34" borderId="45" xfId="0" applyFont="1" applyFill="1" applyBorder="1" applyAlignment="1">
      <alignment horizontal="left" wrapText="1"/>
    </xf>
    <xf numFmtId="0" fontId="73" fillId="34" borderId="46" xfId="0" applyFont="1" applyFill="1" applyBorder="1" applyAlignment="1">
      <alignment horizontal="left" wrapText="1"/>
    </xf>
    <xf numFmtId="0" fontId="73" fillId="34" borderId="47" xfId="0" applyFont="1"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0" fillId="34" borderId="37" xfId="0" applyFill="1" applyBorder="1" applyAlignment="1">
      <alignment horizontal="center" wrapText="1"/>
    </xf>
    <xf numFmtId="0" fontId="0" fillId="34" borderId="38" xfId="0" applyFill="1" applyBorder="1" applyAlignment="1">
      <alignment horizontal="center" wrapText="1"/>
    </xf>
    <xf numFmtId="0" fontId="0" fillId="34" borderId="39" xfId="0" applyFill="1" applyBorder="1" applyAlignment="1">
      <alignment horizontal="center" wrapText="1"/>
    </xf>
    <xf numFmtId="0" fontId="0" fillId="34" borderId="34" xfId="0" applyFill="1" applyBorder="1" applyAlignment="1">
      <alignment horizontal="center" wrapText="1"/>
    </xf>
    <xf numFmtId="0" fontId="0" fillId="34" borderId="35" xfId="0" applyFill="1" applyBorder="1" applyAlignment="1">
      <alignment horizontal="center" wrapText="1"/>
    </xf>
    <xf numFmtId="0" fontId="0" fillId="34" borderId="36" xfId="0" applyFill="1" applyBorder="1" applyAlignment="1">
      <alignment horizont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0" fillId="33" borderId="27" xfId="46" applyFill="1" applyBorder="1" applyAlignment="1" applyProtection="1">
      <alignment horizontal="center" wrapText="1"/>
      <protection/>
    </xf>
    <xf numFmtId="0" fontId="70" fillId="33" borderId="29" xfId="46" applyFill="1" applyBorder="1" applyAlignment="1" applyProtection="1">
      <alignment horizontal="center"/>
      <protection/>
    </xf>
    <xf numFmtId="0" fontId="33" fillId="0" borderId="0" xfId="0" applyFont="1" applyAlignment="1">
      <alignment horizontal="center" wrapText="1"/>
    </xf>
    <xf numFmtId="0" fontId="33" fillId="0" borderId="0" xfId="0" applyFont="1" applyAlignment="1">
      <alignment horizontal="center"/>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186">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9525</xdr:rowOff>
    </xdr:to>
    <xdr:pic>
      <xdr:nvPicPr>
        <xdr:cNvPr id="1" name="Resim 36"/>
        <xdr:cNvPicPr preferRelativeResize="1">
          <a:picLocks noChangeAspect="1"/>
        </xdr:cNvPicPr>
      </xdr:nvPicPr>
      <xdr:blipFill>
        <a:blip r:embed="rId1"/>
        <a:stretch>
          <a:fillRect/>
        </a:stretch>
      </xdr:blipFill>
      <xdr:spPr>
        <a:xfrm>
          <a:off x="38100" y="38100"/>
          <a:ext cx="561975" cy="428625"/>
        </a:xfrm>
        <a:prstGeom prst="rect">
          <a:avLst/>
        </a:prstGeom>
        <a:noFill/>
        <a:ln w="9525" cmpd="sng">
          <a:noFill/>
        </a:ln>
      </xdr:spPr>
    </xdr:pic>
    <xdr:clientData/>
  </xdr:twoCellAnchor>
  <xdr:twoCellAnchor>
    <xdr:from>
      <xdr:col>3</xdr:col>
      <xdr:colOff>285750</xdr:colOff>
      <xdr:row>17</xdr:row>
      <xdr:rowOff>38100</xdr:rowOff>
    </xdr:from>
    <xdr:to>
      <xdr:col>5</xdr:col>
      <xdr:colOff>600075</xdr:colOff>
      <xdr:row>21</xdr:row>
      <xdr:rowOff>171450</xdr:rowOff>
    </xdr:to>
    <xdr:sp>
      <xdr:nvSpPr>
        <xdr:cNvPr id="2" name="1 Akış Çizelgesi: İşlem"/>
        <xdr:cNvSpPr>
          <a:spLocks/>
        </xdr:cNvSpPr>
      </xdr:nvSpPr>
      <xdr:spPr>
        <a:xfrm>
          <a:off x="2343150" y="4200525"/>
          <a:ext cx="1685925" cy="10096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 Genel Müdürlüğüne Gönderilecek Üst Yazının </a:t>
          </a:r>
          <a:r>
            <a:rPr lang="en-US" cap="none" sz="1000" b="0" i="0" u="none" baseline="0">
              <a:solidFill>
                <a:srgbClr val="000000"/>
              </a:solidFill>
            </a:rPr>
            <a:t>Defterdar Tarafından İmzalanması</a:t>
          </a:r>
        </a:p>
      </xdr:txBody>
    </xdr:sp>
    <xdr:clientData/>
  </xdr:twoCellAnchor>
  <xdr:twoCellAnchor>
    <xdr:from>
      <xdr:col>3</xdr:col>
      <xdr:colOff>219075</xdr:colOff>
      <xdr:row>30</xdr:row>
      <xdr:rowOff>66675</xdr:rowOff>
    </xdr:from>
    <xdr:to>
      <xdr:col>5</xdr:col>
      <xdr:colOff>638175</xdr:colOff>
      <xdr:row>32</xdr:row>
      <xdr:rowOff>114300</xdr:rowOff>
    </xdr:to>
    <xdr:sp>
      <xdr:nvSpPr>
        <xdr:cNvPr id="3" name="4 Akış Çizelgesi: Sonlandırıcı"/>
        <xdr:cNvSpPr>
          <a:spLocks/>
        </xdr:cNvSpPr>
      </xdr:nvSpPr>
      <xdr:spPr>
        <a:xfrm>
          <a:off x="2276475" y="7077075"/>
          <a:ext cx="1790700" cy="4857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Dosyaya</a:t>
          </a:r>
          <a:r>
            <a:rPr lang="en-US" cap="none" sz="1000" b="0" i="0" u="none" baseline="0">
              <a:solidFill>
                <a:srgbClr val="000000"/>
              </a:solidFill>
            </a:rPr>
            <a:t> Kaldırıldı</a:t>
          </a:r>
        </a:p>
      </xdr:txBody>
    </xdr:sp>
    <xdr:clientData/>
  </xdr:twoCellAnchor>
  <xdr:twoCellAnchor>
    <xdr:from>
      <xdr:col>6</xdr:col>
      <xdr:colOff>238125</xdr:colOff>
      <xdr:row>12</xdr:row>
      <xdr:rowOff>76200</xdr:rowOff>
    </xdr:from>
    <xdr:to>
      <xdr:col>7</xdr:col>
      <xdr:colOff>333375</xdr:colOff>
      <xdr:row>13</xdr:row>
      <xdr:rowOff>152400</xdr:rowOff>
    </xdr:to>
    <xdr:sp>
      <xdr:nvSpPr>
        <xdr:cNvPr id="4" name="7 Akış Çizelgesi: Belge"/>
        <xdr:cNvSpPr>
          <a:spLocks/>
        </xdr:cNvSpPr>
      </xdr:nvSpPr>
      <xdr:spPr>
        <a:xfrm>
          <a:off x="4352925" y="3143250"/>
          <a:ext cx="781050" cy="2952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3</xdr:col>
      <xdr:colOff>323850</xdr:colOff>
      <xdr:row>3</xdr:row>
      <xdr:rowOff>66675</xdr:rowOff>
    </xdr:from>
    <xdr:to>
      <xdr:col>5</xdr:col>
      <xdr:colOff>600075</xdr:colOff>
      <xdr:row>5</xdr:row>
      <xdr:rowOff>200025</xdr:rowOff>
    </xdr:to>
    <xdr:sp>
      <xdr:nvSpPr>
        <xdr:cNvPr id="5" name="4 Akış Çizelgesi: Sonlandırıcı"/>
        <xdr:cNvSpPr>
          <a:spLocks/>
        </xdr:cNvSpPr>
      </xdr:nvSpPr>
      <xdr:spPr>
        <a:xfrm>
          <a:off x="2381250" y="1162050"/>
          <a:ext cx="1647825" cy="5715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Ocak Ayının İlk Haftasının Gelmesi</a:t>
          </a:r>
        </a:p>
      </xdr:txBody>
    </xdr:sp>
    <xdr:clientData/>
  </xdr:twoCellAnchor>
  <xdr:twoCellAnchor>
    <xdr:from>
      <xdr:col>3</xdr:col>
      <xdr:colOff>323850</xdr:colOff>
      <xdr:row>7</xdr:row>
      <xdr:rowOff>190500</xdr:rowOff>
    </xdr:from>
    <xdr:to>
      <xdr:col>5</xdr:col>
      <xdr:colOff>590550</xdr:colOff>
      <xdr:row>11</xdr:row>
      <xdr:rowOff>66675</xdr:rowOff>
    </xdr:to>
    <xdr:sp>
      <xdr:nvSpPr>
        <xdr:cNvPr id="6" name="1 Akış Çizelgesi: İşlem"/>
        <xdr:cNvSpPr>
          <a:spLocks/>
        </xdr:cNvSpPr>
      </xdr:nvSpPr>
      <xdr:spPr>
        <a:xfrm>
          <a:off x="2381250" y="2162175"/>
          <a:ext cx="1638300" cy="7524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Valilik Atamalı Sağlık Hizmetleri Personeline Ait Bilgilerin Güncellenmesi</a:t>
          </a:r>
          <a:r>
            <a:rPr lang="en-US" cap="none" sz="1000" b="0" i="0" u="none" baseline="0">
              <a:solidFill>
                <a:srgbClr val="000000"/>
              </a:solidFill>
            </a:rPr>
            <a:t> Ve Düzenlenmesi</a:t>
          </a:r>
        </a:p>
      </xdr:txBody>
    </xdr:sp>
    <xdr:clientData/>
  </xdr:twoCellAnchor>
  <xdr:twoCellAnchor>
    <xdr:from>
      <xdr:col>1</xdr:col>
      <xdr:colOff>390525</xdr:colOff>
      <xdr:row>10</xdr:row>
      <xdr:rowOff>200025</xdr:rowOff>
    </xdr:from>
    <xdr:to>
      <xdr:col>3</xdr:col>
      <xdr:colOff>76200</xdr:colOff>
      <xdr:row>12</xdr:row>
      <xdr:rowOff>171450</xdr:rowOff>
    </xdr:to>
    <xdr:sp>
      <xdr:nvSpPr>
        <xdr:cNvPr id="7" name="15 Akış Çizelgesi: Manyetik Disk"/>
        <xdr:cNvSpPr>
          <a:spLocks/>
        </xdr:cNvSpPr>
      </xdr:nvSpPr>
      <xdr:spPr>
        <a:xfrm>
          <a:off x="1076325" y="2828925"/>
          <a:ext cx="1057275" cy="40957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PEROP</a:t>
          </a:r>
        </a:p>
      </xdr:txBody>
    </xdr:sp>
    <xdr:clientData/>
  </xdr:twoCellAnchor>
  <xdr:twoCellAnchor>
    <xdr:from>
      <xdr:col>6</xdr:col>
      <xdr:colOff>247650</xdr:colOff>
      <xdr:row>14</xdr:row>
      <xdr:rowOff>104775</xdr:rowOff>
    </xdr:from>
    <xdr:to>
      <xdr:col>7</xdr:col>
      <xdr:colOff>428625</xdr:colOff>
      <xdr:row>16</xdr:row>
      <xdr:rowOff>209550</xdr:rowOff>
    </xdr:to>
    <xdr:sp>
      <xdr:nvSpPr>
        <xdr:cNvPr id="8" name="7 Akış Çizelgesi: Belge"/>
        <xdr:cNvSpPr>
          <a:spLocks/>
        </xdr:cNvSpPr>
      </xdr:nvSpPr>
      <xdr:spPr>
        <a:xfrm>
          <a:off x="4362450" y="3609975"/>
          <a:ext cx="866775" cy="5429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Sağlık</a:t>
          </a:r>
          <a:r>
            <a:rPr lang="en-US" cap="none" sz="1000" b="0" i="0" u="none" baseline="0">
              <a:solidFill>
                <a:srgbClr val="000000"/>
              </a:solidFill>
            </a:rPr>
            <a:t> Personeli Tablosu</a:t>
          </a:r>
        </a:p>
      </xdr:txBody>
    </xdr:sp>
    <xdr:clientData/>
  </xdr:twoCellAnchor>
  <xdr:twoCellAnchor>
    <xdr:from>
      <xdr:col>1</xdr:col>
      <xdr:colOff>438150</xdr:colOff>
      <xdr:row>8</xdr:row>
      <xdr:rowOff>133350</xdr:rowOff>
    </xdr:from>
    <xdr:to>
      <xdr:col>3</xdr:col>
      <xdr:colOff>47625</xdr:colOff>
      <xdr:row>10</xdr:row>
      <xdr:rowOff>123825</xdr:rowOff>
    </xdr:to>
    <xdr:sp>
      <xdr:nvSpPr>
        <xdr:cNvPr id="9" name="7 Akış Çizelgesi: Belge"/>
        <xdr:cNvSpPr>
          <a:spLocks/>
        </xdr:cNvSpPr>
      </xdr:nvSpPr>
      <xdr:spPr>
        <a:xfrm>
          <a:off x="1123950" y="2324100"/>
          <a:ext cx="981075" cy="4286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Kadro</a:t>
          </a:r>
          <a:r>
            <a:rPr lang="en-US" cap="none" sz="1000" b="0" i="0" u="none" baseline="0">
              <a:solidFill>
                <a:srgbClr val="000000"/>
              </a:solidFill>
            </a:rPr>
            <a:t> Defteri</a:t>
          </a:r>
        </a:p>
      </xdr:txBody>
    </xdr:sp>
    <xdr:clientData/>
  </xdr:twoCellAnchor>
  <xdr:twoCellAnchor>
    <xdr:from>
      <xdr:col>1</xdr:col>
      <xdr:colOff>285750</xdr:colOff>
      <xdr:row>5</xdr:row>
      <xdr:rowOff>219075</xdr:rowOff>
    </xdr:from>
    <xdr:to>
      <xdr:col>3</xdr:col>
      <xdr:colOff>57150</xdr:colOff>
      <xdr:row>8</xdr:row>
      <xdr:rowOff>47625</xdr:rowOff>
    </xdr:to>
    <xdr:sp>
      <xdr:nvSpPr>
        <xdr:cNvPr id="10" name="7 Akış Çizelgesi: Belge"/>
        <xdr:cNvSpPr>
          <a:spLocks/>
        </xdr:cNvSpPr>
      </xdr:nvSpPr>
      <xdr:spPr>
        <a:xfrm>
          <a:off x="971550" y="1752600"/>
          <a:ext cx="1143000" cy="4857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 Genel Müdürlüğünün Yazısı</a:t>
          </a:r>
        </a:p>
      </xdr:txBody>
    </xdr:sp>
    <xdr:clientData/>
  </xdr:twoCellAnchor>
  <xdr:twoCellAnchor>
    <xdr:from>
      <xdr:col>3</xdr:col>
      <xdr:colOff>57150</xdr:colOff>
      <xdr:row>7</xdr:row>
      <xdr:rowOff>19050</xdr:rowOff>
    </xdr:from>
    <xdr:to>
      <xdr:col>3</xdr:col>
      <xdr:colOff>323850</xdr:colOff>
      <xdr:row>9</xdr:row>
      <xdr:rowOff>133350</xdr:rowOff>
    </xdr:to>
    <xdr:sp>
      <xdr:nvSpPr>
        <xdr:cNvPr id="11" name="Dirsek Bağlayıcısı 3"/>
        <xdr:cNvSpPr>
          <a:spLocks/>
        </xdr:cNvSpPr>
      </xdr:nvSpPr>
      <xdr:spPr>
        <a:xfrm>
          <a:off x="2114550" y="1990725"/>
          <a:ext cx="266700" cy="5524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76200</xdr:colOff>
      <xdr:row>9</xdr:row>
      <xdr:rowOff>133350</xdr:rowOff>
    </xdr:from>
    <xdr:to>
      <xdr:col>3</xdr:col>
      <xdr:colOff>323850</xdr:colOff>
      <xdr:row>11</xdr:row>
      <xdr:rowOff>190500</xdr:rowOff>
    </xdr:to>
    <xdr:sp>
      <xdr:nvSpPr>
        <xdr:cNvPr id="12" name="Dirsek Bağlayıcısı 8"/>
        <xdr:cNvSpPr>
          <a:spLocks/>
        </xdr:cNvSpPr>
      </xdr:nvSpPr>
      <xdr:spPr>
        <a:xfrm flipV="1">
          <a:off x="2133600" y="2543175"/>
          <a:ext cx="247650" cy="4953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xdr:colOff>
      <xdr:row>9</xdr:row>
      <xdr:rowOff>123825</xdr:rowOff>
    </xdr:from>
    <xdr:to>
      <xdr:col>3</xdr:col>
      <xdr:colOff>323850</xdr:colOff>
      <xdr:row>9</xdr:row>
      <xdr:rowOff>133350</xdr:rowOff>
    </xdr:to>
    <xdr:sp>
      <xdr:nvSpPr>
        <xdr:cNvPr id="13" name="Düz Ok Bağlayıcısı 10"/>
        <xdr:cNvSpPr>
          <a:spLocks/>
        </xdr:cNvSpPr>
      </xdr:nvSpPr>
      <xdr:spPr>
        <a:xfrm>
          <a:off x="2105025" y="2533650"/>
          <a:ext cx="276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314325</xdr:colOff>
      <xdr:row>12</xdr:row>
      <xdr:rowOff>114300</xdr:rowOff>
    </xdr:from>
    <xdr:to>
      <xdr:col>5</xdr:col>
      <xdr:colOff>581025</xdr:colOff>
      <xdr:row>15</xdr:row>
      <xdr:rowOff>219075</xdr:rowOff>
    </xdr:to>
    <xdr:sp>
      <xdr:nvSpPr>
        <xdr:cNvPr id="14" name="1 Akış Çizelgesi: İşlem"/>
        <xdr:cNvSpPr>
          <a:spLocks/>
        </xdr:cNvSpPr>
      </xdr:nvSpPr>
      <xdr:spPr>
        <a:xfrm>
          <a:off x="2371725" y="3181350"/>
          <a:ext cx="1638300" cy="7620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a:t>
          </a:r>
          <a:r>
            <a:rPr lang="en-US" cap="none" sz="1000" b="0" i="0" u="none" baseline="0">
              <a:solidFill>
                <a:srgbClr val="000000"/>
              </a:solidFill>
            </a:rPr>
            <a:t> Genel Müdürlüğüne Gönderilecek Yazının ve Listenin Hazırlanması</a:t>
          </a:r>
        </a:p>
      </xdr:txBody>
    </xdr:sp>
    <xdr:clientData/>
  </xdr:twoCellAnchor>
  <xdr:twoCellAnchor>
    <xdr:from>
      <xdr:col>4</xdr:col>
      <xdr:colOff>447675</xdr:colOff>
      <xdr:row>11</xdr:row>
      <xdr:rowOff>66675</xdr:rowOff>
    </xdr:from>
    <xdr:to>
      <xdr:col>4</xdr:col>
      <xdr:colOff>457200</xdr:colOff>
      <xdr:row>12</xdr:row>
      <xdr:rowOff>114300</xdr:rowOff>
    </xdr:to>
    <xdr:sp>
      <xdr:nvSpPr>
        <xdr:cNvPr id="15" name="Düz Ok Bağlayıcısı 12"/>
        <xdr:cNvSpPr>
          <a:spLocks/>
        </xdr:cNvSpPr>
      </xdr:nvSpPr>
      <xdr:spPr>
        <a:xfrm flipH="1">
          <a:off x="3190875" y="291465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581025</xdr:colOff>
      <xdr:row>13</xdr:row>
      <xdr:rowOff>0</xdr:rowOff>
    </xdr:from>
    <xdr:to>
      <xdr:col>6</xdr:col>
      <xdr:colOff>238125</xdr:colOff>
      <xdr:row>14</xdr:row>
      <xdr:rowOff>47625</xdr:rowOff>
    </xdr:to>
    <xdr:sp>
      <xdr:nvSpPr>
        <xdr:cNvPr id="16" name="Dirsek Bağlayıcısı 14"/>
        <xdr:cNvSpPr>
          <a:spLocks/>
        </xdr:cNvSpPr>
      </xdr:nvSpPr>
      <xdr:spPr>
        <a:xfrm flipV="1">
          <a:off x="4010025" y="3286125"/>
          <a:ext cx="342900" cy="2667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581025</xdr:colOff>
      <xdr:row>14</xdr:row>
      <xdr:rowOff>47625</xdr:rowOff>
    </xdr:from>
    <xdr:to>
      <xdr:col>6</xdr:col>
      <xdr:colOff>247650</xdr:colOff>
      <xdr:row>15</xdr:row>
      <xdr:rowOff>152400</xdr:rowOff>
    </xdr:to>
    <xdr:sp>
      <xdr:nvSpPr>
        <xdr:cNvPr id="17" name="Dirsek Bağlayıcısı 16"/>
        <xdr:cNvSpPr>
          <a:spLocks/>
        </xdr:cNvSpPr>
      </xdr:nvSpPr>
      <xdr:spPr>
        <a:xfrm>
          <a:off x="4010025" y="3552825"/>
          <a:ext cx="352425" cy="3238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457200</xdr:colOff>
      <xdr:row>5</xdr:row>
      <xdr:rowOff>200025</xdr:rowOff>
    </xdr:from>
    <xdr:to>
      <xdr:col>4</xdr:col>
      <xdr:colOff>466725</xdr:colOff>
      <xdr:row>7</xdr:row>
      <xdr:rowOff>190500</xdr:rowOff>
    </xdr:to>
    <xdr:sp>
      <xdr:nvSpPr>
        <xdr:cNvPr id="18" name="20 Düz Ok Bağlayıcısı"/>
        <xdr:cNvSpPr>
          <a:spLocks/>
        </xdr:cNvSpPr>
      </xdr:nvSpPr>
      <xdr:spPr>
        <a:xfrm flipH="1">
          <a:off x="3200400" y="1733550"/>
          <a:ext cx="9525" cy="428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438150</xdr:colOff>
      <xdr:row>15</xdr:row>
      <xdr:rowOff>219075</xdr:rowOff>
    </xdr:from>
    <xdr:to>
      <xdr:col>4</xdr:col>
      <xdr:colOff>447675</xdr:colOff>
      <xdr:row>17</xdr:row>
      <xdr:rowOff>38100</xdr:rowOff>
    </xdr:to>
    <xdr:sp>
      <xdr:nvSpPr>
        <xdr:cNvPr id="19" name="23 Düz Ok Bağlayıcısı"/>
        <xdr:cNvSpPr>
          <a:spLocks/>
        </xdr:cNvSpPr>
      </xdr:nvSpPr>
      <xdr:spPr>
        <a:xfrm flipH="1">
          <a:off x="3181350" y="394335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371475</xdr:colOff>
      <xdr:row>13</xdr:row>
      <xdr:rowOff>66675</xdr:rowOff>
    </xdr:from>
    <xdr:to>
      <xdr:col>3</xdr:col>
      <xdr:colOff>57150</xdr:colOff>
      <xdr:row>15</xdr:row>
      <xdr:rowOff>38100</xdr:rowOff>
    </xdr:to>
    <xdr:sp>
      <xdr:nvSpPr>
        <xdr:cNvPr id="20" name="15 Akış Çizelgesi: Manyetik Disk"/>
        <xdr:cNvSpPr>
          <a:spLocks/>
        </xdr:cNvSpPr>
      </xdr:nvSpPr>
      <xdr:spPr>
        <a:xfrm>
          <a:off x="1057275" y="3352800"/>
          <a:ext cx="1057275" cy="40957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3</xdr:col>
      <xdr:colOff>57150</xdr:colOff>
      <xdr:row>14</xdr:row>
      <xdr:rowOff>47625</xdr:rowOff>
    </xdr:from>
    <xdr:to>
      <xdr:col>3</xdr:col>
      <xdr:colOff>314325</xdr:colOff>
      <xdr:row>14</xdr:row>
      <xdr:rowOff>47625</xdr:rowOff>
    </xdr:to>
    <xdr:sp>
      <xdr:nvSpPr>
        <xdr:cNvPr id="21" name="29 Düz Ok Bağlayıcısı"/>
        <xdr:cNvSpPr>
          <a:spLocks/>
        </xdr:cNvSpPr>
      </xdr:nvSpPr>
      <xdr:spPr>
        <a:xfrm flipV="1">
          <a:off x="2114550" y="355282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304800</xdr:colOff>
      <xdr:row>22</xdr:row>
      <xdr:rowOff>180975</xdr:rowOff>
    </xdr:from>
    <xdr:to>
      <xdr:col>5</xdr:col>
      <xdr:colOff>571500</xdr:colOff>
      <xdr:row>25</xdr:row>
      <xdr:rowOff>152400</xdr:rowOff>
    </xdr:to>
    <xdr:sp>
      <xdr:nvSpPr>
        <xdr:cNvPr id="22" name="1 Akış Çizelgesi: İşlem"/>
        <xdr:cNvSpPr>
          <a:spLocks/>
        </xdr:cNvSpPr>
      </xdr:nvSpPr>
      <xdr:spPr>
        <a:xfrm>
          <a:off x="2362200" y="5438775"/>
          <a:ext cx="1638300" cy="6286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a:t>
          </a:r>
          <a:r>
            <a:rPr lang="en-US" cap="none" sz="1000" b="0" i="0" u="none" baseline="0">
              <a:solidFill>
                <a:srgbClr val="000000"/>
              </a:solidFill>
            </a:rPr>
            <a:t> Genel Müdürlüğüne Yazının ve Listenin Gönderilmesi</a:t>
          </a:r>
        </a:p>
      </xdr:txBody>
    </xdr:sp>
    <xdr:clientData/>
  </xdr:twoCellAnchor>
  <xdr:twoCellAnchor>
    <xdr:from>
      <xdr:col>4</xdr:col>
      <xdr:colOff>438150</xdr:colOff>
      <xdr:row>21</xdr:row>
      <xdr:rowOff>171450</xdr:rowOff>
    </xdr:from>
    <xdr:to>
      <xdr:col>4</xdr:col>
      <xdr:colOff>438150</xdr:colOff>
      <xdr:row>22</xdr:row>
      <xdr:rowOff>180975</xdr:rowOff>
    </xdr:to>
    <xdr:sp>
      <xdr:nvSpPr>
        <xdr:cNvPr id="23" name="34 Düz Ok Bağlayıcısı"/>
        <xdr:cNvSpPr>
          <a:spLocks/>
        </xdr:cNvSpPr>
      </xdr:nvSpPr>
      <xdr:spPr>
        <a:xfrm flipH="1">
          <a:off x="3181350" y="521017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428625</xdr:colOff>
      <xdr:row>25</xdr:row>
      <xdr:rowOff>152400</xdr:rowOff>
    </xdr:from>
    <xdr:to>
      <xdr:col>4</xdr:col>
      <xdr:colOff>438150</xdr:colOff>
      <xdr:row>30</xdr:row>
      <xdr:rowOff>66675</xdr:rowOff>
    </xdr:to>
    <xdr:sp>
      <xdr:nvSpPr>
        <xdr:cNvPr id="24" name="30 Düz Ok Bağlayıcısı"/>
        <xdr:cNvSpPr>
          <a:spLocks/>
        </xdr:cNvSpPr>
      </xdr:nvSpPr>
      <xdr:spPr>
        <a:xfrm flipH="1">
          <a:off x="3171825" y="6067425"/>
          <a:ext cx="9525" cy="1009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3</xdr:row>
      <xdr:rowOff>0</xdr:rowOff>
    </xdr:from>
    <xdr:to>
      <xdr:col>5</xdr:col>
      <xdr:colOff>419100</xdr:colOff>
      <xdr:row>5</xdr:row>
      <xdr:rowOff>142875</xdr:rowOff>
    </xdr:to>
    <xdr:sp>
      <xdr:nvSpPr>
        <xdr:cNvPr id="1" name="1 Akış Çizelgesi: İşlem"/>
        <xdr:cNvSpPr>
          <a:spLocks/>
        </xdr:cNvSpPr>
      </xdr:nvSpPr>
      <xdr:spPr>
        <a:xfrm>
          <a:off x="2038350" y="1400175"/>
          <a:ext cx="1809750" cy="581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Servis Görevlisi</a:t>
          </a:r>
        </a:p>
      </xdr:txBody>
    </xdr:sp>
    <xdr:clientData/>
  </xdr:twoCellAnchor>
  <xdr:twoCellAnchor>
    <xdr:from>
      <xdr:col>2</xdr:col>
      <xdr:colOff>666750</xdr:colOff>
      <xdr:row>7</xdr:row>
      <xdr:rowOff>19050</xdr:rowOff>
    </xdr:from>
    <xdr:to>
      <xdr:col>5</xdr:col>
      <xdr:colOff>419100</xdr:colOff>
      <xdr:row>9</xdr:row>
      <xdr:rowOff>161925</xdr:rowOff>
    </xdr:to>
    <xdr:sp>
      <xdr:nvSpPr>
        <xdr:cNvPr id="2" name="2 Akış Çizelgesi: İşlem"/>
        <xdr:cNvSpPr>
          <a:spLocks/>
        </xdr:cNvSpPr>
      </xdr:nvSpPr>
      <xdr:spPr>
        <a:xfrm>
          <a:off x="2038350" y="2295525"/>
          <a:ext cx="1809750" cy="581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Servis Sorumlusu</a:t>
          </a:r>
        </a:p>
      </xdr:txBody>
    </xdr:sp>
    <xdr:clientData/>
  </xdr:twoCellAnchor>
  <xdr:twoCellAnchor>
    <xdr:from>
      <xdr:col>2</xdr:col>
      <xdr:colOff>666750</xdr:colOff>
      <xdr:row>11</xdr:row>
      <xdr:rowOff>57150</xdr:rowOff>
    </xdr:from>
    <xdr:to>
      <xdr:col>5</xdr:col>
      <xdr:colOff>419100</xdr:colOff>
      <xdr:row>13</xdr:row>
      <xdr:rowOff>190500</xdr:rowOff>
    </xdr:to>
    <xdr:sp>
      <xdr:nvSpPr>
        <xdr:cNvPr id="3" name="3 Akış Çizelgesi: İşlem"/>
        <xdr:cNvSpPr>
          <a:spLocks/>
        </xdr:cNvSpPr>
      </xdr:nvSpPr>
      <xdr:spPr>
        <a:xfrm>
          <a:off x="2038350" y="3209925"/>
          <a:ext cx="1809750" cy="5715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Yönetici</a:t>
          </a:r>
          <a:r>
            <a:rPr lang="en-US" cap="none" sz="1000" b="0" i="0" u="none" baseline="0">
              <a:solidFill>
                <a:srgbClr val="000000"/>
              </a:solidFill>
            </a:rPr>
            <a:t> Yardımcı</a:t>
          </a:r>
          <a:r>
            <a:rPr lang="en-US" cap="none" sz="1000" b="0" i="0" u="none" baseline="0">
              <a:solidFill>
                <a:srgbClr val="000000"/>
              </a:solidFill>
            </a:rPr>
            <a:t>sı</a:t>
          </a:r>
        </a:p>
      </xdr:txBody>
    </xdr:sp>
    <xdr:clientData/>
  </xdr:twoCellAnchor>
  <xdr:twoCellAnchor>
    <xdr:from>
      <xdr:col>2</xdr:col>
      <xdr:colOff>666750</xdr:colOff>
      <xdr:row>15</xdr:row>
      <xdr:rowOff>76200</xdr:rowOff>
    </xdr:from>
    <xdr:to>
      <xdr:col>5</xdr:col>
      <xdr:colOff>409575</xdr:colOff>
      <xdr:row>18</xdr:row>
      <xdr:rowOff>0</xdr:rowOff>
    </xdr:to>
    <xdr:sp>
      <xdr:nvSpPr>
        <xdr:cNvPr id="4" name="4 Akış Çizelgesi: İşlem"/>
        <xdr:cNvSpPr>
          <a:spLocks/>
        </xdr:cNvSpPr>
      </xdr:nvSpPr>
      <xdr:spPr>
        <a:xfrm>
          <a:off x="2038350" y="4105275"/>
          <a:ext cx="1800225" cy="581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Yönetici</a:t>
          </a:r>
        </a:p>
      </xdr:txBody>
    </xdr:sp>
    <xdr:clientData/>
  </xdr:twoCellAnchor>
  <xdr:twoCellAnchor>
    <xdr:from>
      <xdr:col>4</xdr:col>
      <xdr:colOff>200025</xdr:colOff>
      <xdr:row>5</xdr:row>
      <xdr:rowOff>142875</xdr:rowOff>
    </xdr:from>
    <xdr:to>
      <xdr:col>4</xdr:col>
      <xdr:colOff>200025</xdr:colOff>
      <xdr:row>7</xdr:row>
      <xdr:rowOff>19050</xdr:rowOff>
    </xdr:to>
    <xdr:sp>
      <xdr:nvSpPr>
        <xdr:cNvPr id="5" name="6 Düz Ok Bağlayıcısı"/>
        <xdr:cNvSpPr>
          <a:spLocks/>
        </xdr:cNvSpPr>
      </xdr:nvSpPr>
      <xdr:spPr>
        <a:xfrm rot="5400000">
          <a:off x="2943225" y="1981200"/>
          <a:ext cx="0" cy="3143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9</xdr:row>
      <xdr:rowOff>161925</xdr:rowOff>
    </xdr:from>
    <xdr:to>
      <xdr:col>4</xdr:col>
      <xdr:colOff>200025</xdr:colOff>
      <xdr:row>11</xdr:row>
      <xdr:rowOff>57150</xdr:rowOff>
    </xdr:to>
    <xdr:sp>
      <xdr:nvSpPr>
        <xdr:cNvPr id="6" name="7 Düz Ok Bağlayıcısı"/>
        <xdr:cNvSpPr>
          <a:spLocks/>
        </xdr:cNvSpPr>
      </xdr:nvSpPr>
      <xdr:spPr>
        <a:xfrm rot="5400000">
          <a:off x="2943225" y="2876550"/>
          <a:ext cx="0"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13</xdr:row>
      <xdr:rowOff>190500</xdr:rowOff>
    </xdr:from>
    <xdr:to>
      <xdr:col>4</xdr:col>
      <xdr:colOff>200025</xdr:colOff>
      <xdr:row>15</xdr:row>
      <xdr:rowOff>76200</xdr:rowOff>
    </xdr:to>
    <xdr:sp>
      <xdr:nvSpPr>
        <xdr:cNvPr id="7" name="8 Düz Ok Bağlayıcısı"/>
        <xdr:cNvSpPr>
          <a:spLocks/>
        </xdr:cNvSpPr>
      </xdr:nvSpPr>
      <xdr:spPr>
        <a:xfrm rot="5400000">
          <a:off x="2933700" y="3781425"/>
          <a:ext cx="9525" cy="3238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666750</xdr:colOff>
      <xdr:row>20</xdr:row>
      <xdr:rowOff>28575</xdr:rowOff>
    </xdr:from>
    <xdr:to>
      <xdr:col>5</xdr:col>
      <xdr:colOff>409575</xdr:colOff>
      <xdr:row>22</xdr:row>
      <xdr:rowOff>171450</xdr:rowOff>
    </xdr:to>
    <xdr:sp>
      <xdr:nvSpPr>
        <xdr:cNvPr id="8" name="10 Akış Çizelgesi: İşlem"/>
        <xdr:cNvSpPr>
          <a:spLocks/>
        </xdr:cNvSpPr>
      </xdr:nvSpPr>
      <xdr:spPr>
        <a:xfrm>
          <a:off x="2038350" y="5153025"/>
          <a:ext cx="1800225" cy="581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Defterdar</a:t>
          </a:r>
          <a:r>
            <a:rPr lang="en-US" cap="none" sz="1000" b="0" i="0" u="none" baseline="0">
              <a:solidFill>
                <a:srgbClr val="000000"/>
              </a:solidFill>
            </a:rPr>
            <a:t> </a:t>
          </a:r>
        </a:p>
      </xdr:txBody>
    </xdr:sp>
    <xdr:clientData/>
  </xdr:twoCellAnchor>
  <xdr:twoCellAnchor>
    <xdr:from>
      <xdr:col>4</xdr:col>
      <xdr:colOff>209550</xdr:colOff>
      <xdr:row>18</xdr:row>
      <xdr:rowOff>0</xdr:rowOff>
    </xdr:from>
    <xdr:to>
      <xdr:col>4</xdr:col>
      <xdr:colOff>209550</xdr:colOff>
      <xdr:row>20</xdr:row>
      <xdr:rowOff>28575</xdr:rowOff>
    </xdr:to>
    <xdr:sp>
      <xdr:nvSpPr>
        <xdr:cNvPr id="9" name="14 Düz Ok Bağlayıcısı"/>
        <xdr:cNvSpPr>
          <a:spLocks/>
        </xdr:cNvSpPr>
      </xdr:nvSpPr>
      <xdr:spPr>
        <a:xfrm flipH="1">
          <a:off x="2952750" y="4686300"/>
          <a:ext cx="0" cy="466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6" sqref="C6"/>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6" t="s">
        <v>788</v>
      </c>
      <c r="B1" s="38"/>
      <c r="C1" s="39"/>
    </row>
    <row r="2" ht="6.75" customHeight="1">
      <c r="A2" s="41"/>
    </row>
    <row r="3" spans="1:3" ht="12.75">
      <c r="A3" s="50" t="s">
        <v>774</v>
      </c>
      <c r="B3" s="37" t="s">
        <v>783</v>
      </c>
      <c r="C3" s="117" t="s">
        <v>1064</v>
      </c>
    </row>
    <row r="4" spans="1:3" ht="12.75">
      <c r="A4" s="50" t="s">
        <v>775</v>
      </c>
      <c r="B4" s="37" t="s">
        <v>441</v>
      </c>
      <c r="C4" s="117" t="s">
        <v>1086</v>
      </c>
    </row>
    <row r="5" spans="1:3" ht="25.5">
      <c r="A5" s="50" t="s">
        <v>776</v>
      </c>
      <c r="B5" s="37" t="s">
        <v>440</v>
      </c>
      <c r="C5" s="118" t="s">
        <v>1065</v>
      </c>
    </row>
    <row r="6" spans="1:3" ht="25.5">
      <c r="A6" s="50" t="s">
        <v>777</v>
      </c>
      <c r="B6" s="37" t="s">
        <v>772</v>
      </c>
      <c r="C6" s="118" t="s">
        <v>1066</v>
      </c>
    </row>
    <row r="7" spans="1:3" ht="25.5">
      <c r="A7" s="50" t="s">
        <v>778</v>
      </c>
      <c r="B7" s="37" t="s">
        <v>773</v>
      </c>
      <c r="C7" s="118" t="s">
        <v>1067</v>
      </c>
    </row>
    <row r="9" spans="1:256" s="49" customFormat="1" ht="28.5">
      <c r="A9" s="126" t="s">
        <v>106</v>
      </c>
      <c r="B9" s="127"/>
      <c r="C9" s="128"/>
      <c r="D9" s="118"/>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1" customFormat="1" ht="21">
      <c r="A10" s="132" t="s">
        <v>94</v>
      </c>
      <c r="B10" s="133"/>
      <c r="C10" s="134"/>
      <c r="D10" s="40"/>
      <c r="E10" s="40"/>
      <c r="F10" s="118"/>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1" customFormat="1" ht="19.5">
      <c r="A11" s="84"/>
      <c r="B11" s="85"/>
      <c r="C11" s="85"/>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29" t="s">
        <v>42</v>
      </c>
      <c r="B12" s="130"/>
      <c r="C12" s="131"/>
    </row>
    <row r="13" spans="1:4" ht="15">
      <c r="A13" s="42">
        <v>2</v>
      </c>
      <c r="B13" s="43" t="s">
        <v>779</v>
      </c>
      <c r="C13" s="44"/>
      <c r="D13" s="45"/>
    </row>
    <row r="14" spans="1:4" ht="12.75">
      <c r="A14" s="46">
        <f>IF(AND('21_K_IK'!B9&lt;&gt;"",'21_K_IK'!C9&lt;&gt;""),1,0)</f>
        <v>1</v>
      </c>
      <c r="B14" s="57" t="s">
        <v>791</v>
      </c>
      <c r="D14" s="45"/>
    </row>
    <row r="15" spans="1:4" ht="12.75">
      <c r="A15" s="105">
        <f>IF(AND('22_K_EK'!B9&lt;&gt;"",'22_K_EK'!C9&lt;&gt;""),1,0)</f>
        <v>1</v>
      </c>
      <c r="B15" s="106" t="s">
        <v>1053</v>
      </c>
      <c r="C15" s="107"/>
      <c r="D15" s="45"/>
    </row>
    <row r="16" spans="1:4" ht="12.75">
      <c r="A16" s="47">
        <f>IF('24_K_YK'!B9&lt;&gt;"",1,0)</f>
        <v>1</v>
      </c>
      <c r="B16" s="57" t="s">
        <v>795</v>
      </c>
      <c r="D16" s="45"/>
    </row>
    <row r="17" spans="1:3" ht="15">
      <c r="A17" s="43">
        <v>3</v>
      </c>
      <c r="B17" s="58" t="s">
        <v>442</v>
      </c>
      <c r="C17" s="44"/>
    </row>
    <row r="18" spans="1:4" ht="12.75">
      <c r="A18" s="47">
        <f>IF('31_P_BO'!B9&lt;&gt;"",1,0)</f>
        <v>1</v>
      </c>
      <c r="B18" s="57" t="s">
        <v>796</v>
      </c>
      <c r="C18" s="48"/>
      <c r="D18" s="45"/>
    </row>
    <row r="19" spans="1:4" ht="12.75">
      <c r="A19" s="47">
        <f>IF('32_P_Gr'!B9&lt;&gt;"",1,0)</f>
        <v>1</v>
      </c>
      <c r="B19" s="57" t="s">
        <v>797</v>
      </c>
      <c r="C19" s="48"/>
      <c r="D19" s="45"/>
    </row>
    <row r="20" spans="1:4" ht="12.75">
      <c r="A20" s="47">
        <f>IF('33_P_Ci'!B9&lt;&gt;"",1,0)</f>
        <v>1</v>
      </c>
      <c r="B20" s="57" t="s">
        <v>798</v>
      </c>
      <c r="C20" s="48"/>
      <c r="D20" s="45"/>
    </row>
    <row r="21" spans="1:4" ht="12.75">
      <c r="A21" s="47">
        <f>IF(AND('34_P_Me'!B9&lt;&gt;"",'34_P_Me'!C9&lt;&gt;""),1,0)</f>
        <v>1</v>
      </c>
      <c r="B21" s="57" t="s">
        <v>799</v>
      </c>
      <c r="C21" s="48"/>
      <c r="D21" s="45"/>
    </row>
    <row r="22" spans="1:4" ht="12.75">
      <c r="A22" s="47">
        <f>IF('35_P_TP'!B9&lt;&gt;"",1,0)</f>
        <v>1</v>
      </c>
      <c r="B22" s="57" t="s">
        <v>1040</v>
      </c>
      <c r="C22" s="48"/>
      <c r="D22" s="45"/>
    </row>
    <row r="23" spans="1:4" ht="12.75">
      <c r="A23" s="47">
        <f>IF('36_P_Fr'!B9&lt;&gt;"",1,0)</f>
        <v>1</v>
      </c>
      <c r="B23" s="57" t="s">
        <v>1041</v>
      </c>
      <c r="C23" s="48"/>
      <c r="D23" s="45"/>
    </row>
    <row r="24" spans="1:2" ht="12.75">
      <c r="A24" s="47"/>
      <c r="B24" s="57" t="s">
        <v>433</v>
      </c>
    </row>
    <row r="25" spans="1:2" ht="12.75">
      <c r="A25" s="46">
        <f>IF(AND('38_P_İl'!B9&lt;&gt;"",'38_P_İl'!C9&lt;&gt;""),1,0)</f>
        <v>1</v>
      </c>
      <c r="B25" s="57" t="s">
        <v>111</v>
      </c>
    </row>
    <row r="26" spans="1:2" ht="12.75">
      <c r="A26" s="46">
        <f>IF(AND('İletişim Akış Diyagramı'!B3&lt;&gt;"",'İletişim Akış Diyagramı'!B6&lt;&gt;"",'İletişim Akış Diyagramı'!D3&lt;&gt;""),1,0)</f>
        <v>0</v>
      </c>
      <c r="B26" s="57" t="s">
        <v>112</v>
      </c>
    </row>
    <row r="27" spans="1:3" ht="15">
      <c r="A27" s="43">
        <v>5</v>
      </c>
      <c r="B27" s="58" t="s">
        <v>807</v>
      </c>
      <c r="C27" s="44"/>
    </row>
    <row r="28" spans="1:2" ht="12.75">
      <c r="A28" s="47">
        <f>IF(AND(5_IO!B10&lt;&gt;"",5_IO!C10&lt;&gt;"",5_IO!D10&lt;&gt;"",5_IO!E10&lt;&gt;"",5_IO!F10&lt;&gt;""""),1,0)</f>
        <v>1</v>
      </c>
      <c r="B28" s="57" t="s">
        <v>439</v>
      </c>
    </row>
    <row r="29" spans="1:3" ht="15">
      <c r="A29" s="43">
        <v>6</v>
      </c>
      <c r="B29" s="58" t="s">
        <v>431</v>
      </c>
      <c r="C29" s="44"/>
    </row>
    <row r="30" spans="1:2" ht="12.75">
      <c r="A30" s="47">
        <f>IF(AND(6_FD!B10&lt;&gt;"",6_FD!C10&lt;&gt;""),1,0)</f>
        <v>1</v>
      </c>
      <c r="B30" s="57" t="s">
        <v>432</v>
      </c>
    </row>
  </sheetData>
  <sheetProtection selectLockedCells="1"/>
  <mergeCells count="3">
    <mergeCell ref="A9:C9"/>
    <mergeCell ref="A12:C12"/>
    <mergeCell ref="A10:C10"/>
  </mergeCells>
  <conditionalFormatting sqref="C3:C7">
    <cfRule type="containsBlanks" priority="6" dxfId="0">
      <formula>LEN(TRIM(C3))=0</formula>
    </cfRule>
  </conditionalFormatting>
  <conditionalFormatting sqref="A30 A28 A14:A16 A18:A26">
    <cfRule type="iconSet" priority="5" dxfId="185">
      <iconSet iconSet="3Symbols2" showValue="0">
        <cfvo type="percent" val="0"/>
        <cfvo gte="0" type="num" val="0"/>
        <cfvo type="num" val="1"/>
      </iconSet>
    </cfRule>
  </conditionalFormatting>
  <conditionalFormatting sqref="A15">
    <cfRule type="iconSet" priority="4" dxfId="185">
      <iconSet iconSet="3Symbols2" showValue="0">
        <cfvo type="percent" val="0"/>
        <cfvo gte="0" type="num" val="0"/>
        <cfvo type="num" val="1"/>
      </iconSet>
    </cfRule>
  </conditionalFormatting>
  <conditionalFormatting sqref="F10">
    <cfRule type="containsBlanks" priority="2" dxfId="0">
      <formula>LEN(TRIM(F10))=0</formula>
    </cfRule>
  </conditionalFormatting>
  <conditionalFormatting sqref="D9">
    <cfRule type="containsBlanks" priority="1" dxfId="0">
      <formula>LEN(TRIM(D9))=0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784</v>
      </c>
      <c r="B1" s="152" t="str">
        <f>IF(1_GO!C3="","",1_GO!C3)</f>
        <v>Personel Süreç Grubu</v>
      </c>
      <c r="C1" s="153"/>
      <c r="D1" s="35" t="s">
        <v>808</v>
      </c>
    </row>
    <row r="2" spans="1:3" ht="15">
      <c r="A2" s="1" t="s">
        <v>786</v>
      </c>
      <c r="B2" s="154" t="str">
        <f>IF(1_GO!C4="","",1_GO!C4)</f>
        <v>Kadro İstatistik İşlemleri Ana Süreci</v>
      </c>
      <c r="C2" s="155"/>
    </row>
    <row r="3" spans="1:3" ht="15">
      <c r="A3" s="1" t="s">
        <v>785</v>
      </c>
      <c r="B3" s="156" t="str">
        <f>IF(1_GO!C5="","",1_GO!C5)</f>
        <v>Sağlık Personeli ( Taşra ) Bilgilerinin Güncellenmesine Ait İşlem Süreci</v>
      </c>
      <c r="C3" s="157"/>
    </row>
    <row r="4" spans="1:3" ht="15">
      <c r="A4" s="2"/>
      <c r="B4" s="2"/>
      <c r="C4" s="2"/>
    </row>
    <row r="5" spans="1:3" ht="21.75">
      <c r="A5" s="6" t="s">
        <v>446</v>
      </c>
      <c r="B5" s="7"/>
      <c r="C5" s="8"/>
    </row>
    <row r="6" spans="1:3" ht="15">
      <c r="A6" s="9"/>
      <c r="B6" s="10"/>
      <c r="C6" s="11"/>
    </row>
    <row r="7" spans="1:3" ht="15">
      <c r="A7" s="3"/>
      <c r="B7" s="2"/>
      <c r="C7" s="2"/>
    </row>
    <row r="8" spans="1:3" ht="15">
      <c r="A8" s="1" t="s">
        <v>782</v>
      </c>
      <c r="B8" s="1" t="s">
        <v>803</v>
      </c>
      <c r="C8" s="1" t="s">
        <v>804</v>
      </c>
    </row>
    <row r="9" spans="1:3" ht="15">
      <c r="A9" s="12" t="s">
        <v>1075</v>
      </c>
      <c r="B9" s="121" t="s">
        <v>1075</v>
      </c>
      <c r="C9" s="12" t="s">
        <v>1075</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Sağlık Personeli ( Taşra ) Bilgilerinin Güncellenmesine Ait İşlem Süreci</v>
      </c>
    </row>
    <row r="4" spans="1:2" ht="15">
      <c r="A4" s="2"/>
      <c r="B4" s="2"/>
    </row>
    <row r="5" spans="1:2" ht="21.75">
      <c r="A5" s="6" t="s">
        <v>1038</v>
      </c>
      <c r="B5" s="8"/>
    </row>
    <row r="6" spans="1:2" ht="15">
      <c r="A6" s="9"/>
      <c r="B6" s="11"/>
    </row>
    <row r="7" spans="1:2" ht="15">
      <c r="A7" s="3"/>
      <c r="B7" s="2"/>
    </row>
    <row r="8" spans="1:2" ht="15">
      <c r="A8" s="1" t="s">
        <v>782</v>
      </c>
      <c r="B8" s="1" t="s">
        <v>806</v>
      </c>
    </row>
    <row r="9" spans="1:2" ht="15">
      <c r="A9" s="12">
        <v>1</v>
      </c>
      <c r="B9" s="12" t="s">
        <v>1092</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Sağlık Personeli ( Taşra ) Bilgilerinin Güncellenmesine Ait İşlem Süreci</v>
      </c>
    </row>
    <row r="4" spans="1:2" ht="15">
      <c r="A4" s="2"/>
      <c r="B4" s="2"/>
    </row>
    <row r="5" spans="1:2" ht="21.75">
      <c r="A5" s="6" t="s">
        <v>1039</v>
      </c>
      <c r="B5" s="8"/>
    </row>
    <row r="6" spans="1:2" ht="15">
      <c r="A6" s="9"/>
      <c r="B6" s="11"/>
    </row>
    <row r="7" spans="1:2" ht="15">
      <c r="A7" s="3"/>
      <c r="B7" s="2"/>
    </row>
    <row r="8" spans="1:2" ht="15">
      <c r="A8" s="1" t="s">
        <v>782</v>
      </c>
      <c r="B8" s="1" t="s">
        <v>805</v>
      </c>
    </row>
    <row r="9" spans="1:2" ht="15">
      <c r="A9" s="12">
        <v>1</v>
      </c>
      <c r="B9" s="12" t="s">
        <v>1091</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6"/>
  <sheetViews>
    <sheetView view="pageBreakPreview" zoomScale="85" zoomScaleNormal="85" zoomScaleSheetLayoutView="85"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12" sqref="E12"/>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784</v>
      </c>
      <c r="B1" s="175" t="str">
        <f>IF(1_GO!C3="","",1_GO!C3)</f>
        <v>Personel Süreç Grubu</v>
      </c>
      <c r="C1" s="175"/>
      <c r="D1" s="175"/>
      <c r="E1" s="35" t="s">
        <v>808</v>
      </c>
      <c r="F1" s="14"/>
      <c r="G1" s="14"/>
      <c r="H1" s="14"/>
      <c r="I1" s="14"/>
      <c r="J1" s="14"/>
      <c r="K1" s="14"/>
      <c r="L1" s="14"/>
      <c r="M1" s="14"/>
    </row>
    <row r="2" spans="1:13" ht="17.25">
      <c r="A2" s="1" t="s">
        <v>786</v>
      </c>
      <c r="B2" s="176" t="str">
        <f>IF(1_GO!C4="","",1_GO!C4)</f>
        <v>Kadro İstatistik İşlemleri Ana Süreci</v>
      </c>
      <c r="C2" s="176"/>
      <c r="D2" s="176"/>
      <c r="E2" s="14"/>
      <c r="F2" s="14"/>
      <c r="G2" s="14"/>
      <c r="H2" s="14"/>
      <c r="I2" s="14"/>
      <c r="J2" s="14"/>
      <c r="K2" s="14"/>
      <c r="L2" s="14"/>
      <c r="M2" s="14"/>
    </row>
    <row r="3" spans="1:13" ht="17.25">
      <c r="A3" s="1" t="s">
        <v>785</v>
      </c>
      <c r="B3" s="177" t="str">
        <f>IF(1_GO!C5="","",1_GO!C5)</f>
        <v>Sağlık Personeli ( Taşra ) Bilgilerinin Güncellenmesine Ait İşlem Süreci</v>
      </c>
      <c r="C3" s="177"/>
      <c r="D3" s="177"/>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97.5" customHeight="1">
      <c r="A9" s="122">
        <v>1</v>
      </c>
      <c r="B9" s="122" t="s">
        <v>1060</v>
      </c>
      <c r="C9" s="122" t="s">
        <v>1095</v>
      </c>
      <c r="D9" s="122" t="s">
        <v>1061</v>
      </c>
      <c r="E9" s="122" t="s">
        <v>1062</v>
      </c>
      <c r="F9" s="122"/>
      <c r="G9" s="122" t="s">
        <v>1098</v>
      </c>
      <c r="H9" s="122" t="s">
        <v>1096</v>
      </c>
      <c r="I9" s="122" t="s">
        <v>1076</v>
      </c>
      <c r="J9" s="122" t="s">
        <v>1063</v>
      </c>
      <c r="K9" s="125" t="s">
        <v>1093</v>
      </c>
      <c r="L9" s="30" t="s">
        <v>1094</v>
      </c>
      <c r="M9" s="122" t="s">
        <v>820</v>
      </c>
    </row>
    <row r="10" spans="1:13" ht="97.5" customHeight="1">
      <c r="A10" s="122">
        <v>2</v>
      </c>
      <c r="B10" s="122" t="s">
        <v>1105</v>
      </c>
      <c r="C10" s="122" t="s">
        <v>1097</v>
      </c>
      <c r="D10" s="122" t="s">
        <v>1061</v>
      </c>
      <c r="E10" s="122" t="s">
        <v>1077</v>
      </c>
      <c r="F10" s="122"/>
      <c r="G10" s="122"/>
      <c r="H10" s="122"/>
      <c r="I10" s="122"/>
      <c r="J10" s="122" t="s">
        <v>1108</v>
      </c>
      <c r="K10" s="122"/>
      <c r="L10" s="122"/>
      <c r="M10" s="122" t="s">
        <v>820</v>
      </c>
    </row>
    <row r="11" spans="1:13" ht="97.5" customHeight="1">
      <c r="A11" s="122">
        <v>3</v>
      </c>
      <c r="B11" s="122" t="s">
        <v>1106</v>
      </c>
      <c r="C11" s="122" t="s">
        <v>1107</v>
      </c>
      <c r="D11" s="122" t="s">
        <v>1061</v>
      </c>
      <c r="E11" s="122" t="s">
        <v>1077</v>
      </c>
      <c r="F11" s="122"/>
      <c r="G11" s="122"/>
      <c r="H11" s="122"/>
      <c r="I11" s="122"/>
      <c r="J11" s="122"/>
      <c r="K11" s="122"/>
      <c r="L11" s="122"/>
      <c r="M11" s="122"/>
    </row>
    <row r="12" spans="1:13" ht="97.5" customHeight="1" thickBot="1">
      <c r="A12" s="122">
        <v>4</v>
      </c>
      <c r="B12" s="122" t="s">
        <v>1109</v>
      </c>
      <c r="C12" s="122" t="s">
        <v>1110</v>
      </c>
      <c r="D12" s="122" t="s">
        <v>1061</v>
      </c>
      <c r="E12" s="122"/>
      <c r="F12" s="122"/>
      <c r="G12" s="122"/>
      <c r="H12" s="122"/>
      <c r="I12" s="122"/>
      <c r="J12" s="122"/>
      <c r="K12" s="122"/>
      <c r="L12" s="122"/>
      <c r="M12" s="122"/>
    </row>
    <row r="13" spans="1:13" ht="18" thickBot="1">
      <c r="A13" s="158" t="s">
        <v>1048</v>
      </c>
      <c r="B13" s="159"/>
      <c r="C13" s="160"/>
      <c r="D13" s="110"/>
      <c r="E13" s="158" t="s">
        <v>1049</v>
      </c>
      <c r="F13" s="159"/>
      <c r="G13" s="159"/>
      <c r="H13" s="159"/>
      <c r="I13" s="160"/>
      <c r="J13" s="110"/>
      <c r="K13" s="110"/>
      <c r="L13" s="161"/>
      <c r="M13" s="110"/>
    </row>
    <row r="14" spans="1:13" ht="17.25">
      <c r="A14" s="169"/>
      <c r="B14" s="170"/>
      <c r="C14" s="171"/>
      <c r="D14" s="110"/>
      <c r="E14" s="169"/>
      <c r="F14" s="170"/>
      <c r="G14" s="170"/>
      <c r="H14" s="170"/>
      <c r="I14" s="171"/>
      <c r="J14" s="110"/>
      <c r="K14" s="110"/>
      <c r="L14" s="162"/>
      <c r="M14" s="110"/>
    </row>
    <row r="15" spans="1:13" ht="18" thickBot="1">
      <c r="A15" s="172"/>
      <c r="B15" s="173"/>
      <c r="C15" s="174"/>
      <c r="D15" s="110"/>
      <c r="E15" s="172"/>
      <c r="F15" s="173"/>
      <c r="G15" s="173"/>
      <c r="H15" s="173"/>
      <c r="I15" s="174"/>
      <c r="J15" s="110"/>
      <c r="K15" s="110"/>
      <c r="L15" s="162"/>
      <c r="M15" s="110"/>
    </row>
    <row r="16" spans="1:13" ht="17.25">
      <c r="A16" s="108"/>
      <c r="B16" s="108"/>
      <c r="C16" s="108"/>
      <c r="D16" s="108"/>
      <c r="E16" s="108"/>
      <c r="F16" s="108"/>
      <c r="G16" s="108"/>
      <c r="H16" s="108"/>
      <c r="I16" s="108"/>
      <c r="J16" s="108"/>
      <c r="K16" s="108"/>
      <c r="L16" s="108"/>
      <c r="M16" s="111" t="s">
        <v>820</v>
      </c>
    </row>
    <row r="17" spans="1:13" ht="17.25">
      <c r="A17" s="30"/>
      <c r="M17" s="104" t="s">
        <v>820</v>
      </c>
    </row>
    <row r="18" spans="1:13" ht="17.25">
      <c r="A18" s="30"/>
      <c r="M18" s="104" t="s">
        <v>820</v>
      </c>
    </row>
    <row r="19" spans="1:13" ht="17.25">
      <c r="A19" s="30"/>
      <c r="M19" s="104" t="s">
        <v>820</v>
      </c>
    </row>
    <row r="20" spans="1:13" ht="17.25">
      <c r="A20" s="30"/>
      <c r="M20" s="104" t="s">
        <v>820</v>
      </c>
    </row>
    <row r="21" spans="1:13" ht="17.25">
      <c r="A21" s="30"/>
      <c r="C21" s="124"/>
      <c r="M21" s="104" t="s">
        <v>820</v>
      </c>
    </row>
    <row r="22" spans="1:13" ht="17.25">
      <c r="A22" s="30"/>
      <c r="M22" s="104" t="s">
        <v>820</v>
      </c>
    </row>
    <row r="23" spans="1:13" ht="17.25">
      <c r="A23" s="30"/>
      <c r="M23" s="104" t="s">
        <v>820</v>
      </c>
    </row>
    <row r="24" spans="1:13" ht="17.25">
      <c r="A24" s="30"/>
      <c r="M24" s="104" t="s">
        <v>820</v>
      </c>
    </row>
    <row r="25" spans="1:13" ht="17.25">
      <c r="A25" s="30"/>
      <c r="M25" s="104" t="s">
        <v>820</v>
      </c>
    </row>
    <row r="26" spans="1:13" ht="17.25">
      <c r="A26" s="30"/>
      <c r="M26" s="104" t="s">
        <v>820</v>
      </c>
    </row>
    <row r="27" spans="1:13" ht="17.25">
      <c r="A27" s="30"/>
      <c r="M27" s="104" t="s">
        <v>820</v>
      </c>
    </row>
    <row r="28" spans="1:13" ht="17.25">
      <c r="A28" s="30"/>
      <c r="M28" s="104" t="s">
        <v>820</v>
      </c>
    </row>
    <row r="29" spans="1:13" ht="17.25">
      <c r="A29" s="30"/>
      <c r="M29" s="104" t="s">
        <v>820</v>
      </c>
    </row>
    <row r="30" spans="1:13" ht="17.25">
      <c r="A30" s="30"/>
      <c r="M30" s="104" t="s">
        <v>820</v>
      </c>
    </row>
    <row r="31" spans="1:13" ht="17.25">
      <c r="A31" s="30"/>
      <c r="M31" s="104" t="s">
        <v>820</v>
      </c>
    </row>
    <row r="32" spans="1:13" ht="17.25">
      <c r="A32" s="30"/>
      <c r="M32" s="104" t="s">
        <v>820</v>
      </c>
    </row>
    <row r="33" spans="1:13" ht="18" thickBot="1">
      <c r="A33" s="30"/>
      <c r="M33" s="104" t="s">
        <v>820</v>
      </c>
    </row>
    <row r="34" spans="1:13" ht="18" thickBot="1">
      <c r="A34" s="158" t="s">
        <v>1054</v>
      </c>
      <c r="B34" s="159"/>
      <c r="C34" s="160"/>
      <c r="D34" s="110"/>
      <c r="E34" s="158" t="s">
        <v>1055</v>
      </c>
      <c r="F34" s="159"/>
      <c r="G34" s="159"/>
      <c r="H34" s="159"/>
      <c r="I34" s="160"/>
      <c r="J34" s="110"/>
      <c r="K34" s="110"/>
      <c r="L34" s="161"/>
      <c r="M34" s="110"/>
    </row>
    <row r="35" spans="1:13" ht="17.25">
      <c r="A35" s="163"/>
      <c r="B35" s="164"/>
      <c r="C35" s="165"/>
      <c r="D35" s="110"/>
      <c r="E35" s="163"/>
      <c r="F35" s="164"/>
      <c r="G35" s="164"/>
      <c r="H35" s="164"/>
      <c r="I35" s="165"/>
      <c r="J35" s="110"/>
      <c r="K35" s="110"/>
      <c r="L35" s="162"/>
      <c r="M35" s="110"/>
    </row>
    <row r="36" spans="1:13" ht="18" thickBot="1">
      <c r="A36" s="166"/>
      <c r="B36" s="167"/>
      <c r="C36" s="168"/>
      <c r="D36" s="110"/>
      <c r="E36" s="166"/>
      <c r="F36" s="167"/>
      <c r="G36" s="167"/>
      <c r="H36" s="167"/>
      <c r="I36" s="168"/>
      <c r="J36" s="110"/>
      <c r="K36" s="110"/>
      <c r="L36" s="162"/>
      <c r="M36" s="110"/>
    </row>
    <row r="37" spans="1:13" ht="17.25">
      <c r="A37" s="30"/>
      <c r="M37" s="104" t="s">
        <v>820</v>
      </c>
    </row>
    <row r="38" spans="1:13" ht="17.25">
      <c r="A38" s="30"/>
      <c r="M38" s="104" t="s">
        <v>820</v>
      </c>
    </row>
    <row r="39" spans="1:13" ht="17.25">
      <c r="A39" s="30"/>
      <c r="M39" s="104" t="s">
        <v>820</v>
      </c>
    </row>
    <row r="40" spans="1:13" ht="17.25">
      <c r="A40" s="30"/>
      <c r="M40" s="104" t="s">
        <v>820</v>
      </c>
    </row>
    <row r="41" spans="1:13" ht="17.25">
      <c r="A41" s="30"/>
      <c r="M41" s="104" t="s">
        <v>820</v>
      </c>
    </row>
    <row r="42" spans="1:13" ht="17.25">
      <c r="A42" s="30"/>
      <c r="M42" s="104" t="s">
        <v>820</v>
      </c>
    </row>
    <row r="43" spans="1:13" ht="17.25">
      <c r="A43" s="30"/>
      <c r="M43" s="104" t="s">
        <v>820</v>
      </c>
    </row>
    <row r="44" spans="1:13" ht="17.25">
      <c r="A44" s="30"/>
      <c r="M44" s="104" t="s">
        <v>820</v>
      </c>
    </row>
    <row r="45" spans="1:13" ht="17.25">
      <c r="A45" s="30"/>
      <c r="M45" s="104" t="s">
        <v>820</v>
      </c>
    </row>
    <row r="46" spans="1:13" ht="17.25">
      <c r="A46" s="30"/>
      <c r="M46" s="104" t="s">
        <v>820</v>
      </c>
    </row>
    <row r="47" spans="1:13" ht="17.25">
      <c r="A47" s="30"/>
      <c r="M47" s="104" t="s">
        <v>820</v>
      </c>
    </row>
    <row r="48" spans="1:13" ht="17.25">
      <c r="A48" s="30"/>
      <c r="M48" s="104" t="s">
        <v>820</v>
      </c>
    </row>
    <row r="49" spans="1:13" ht="17.25">
      <c r="A49" s="30"/>
      <c r="M49" s="104" t="s">
        <v>820</v>
      </c>
    </row>
    <row r="50" spans="1:13" ht="17.25">
      <c r="A50" s="30"/>
      <c r="M50" s="104" t="s">
        <v>820</v>
      </c>
    </row>
    <row r="51" spans="1:13" ht="17.25">
      <c r="A51" s="30"/>
      <c r="M51" s="104" t="s">
        <v>820</v>
      </c>
    </row>
    <row r="52" spans="1:13" ht="17.25">
      <c r="A52" s="30"/>
      <c r="M52" s="104" t="s">
        <v>820</v>
      </c>
    </row>
    <row r="53" spans="1:13" ht="17.25">
      <c r="A53" s="30"/>
      <c r="M53" s="104" t="s">
        <v>820</v>
      </c>
    </row>
    <row r="54" spans="1:13" ht="18" thickBot="1">
      <c r="A54" s="30"/>
      <c r="M54" s="104" t="s">
        <v>820</v>
      </c>
    </row>
    <row r="55" spans="1:13" ht="18" thickBot="1">
      <c r="A55" s="158" t="s">
        <v>1054</v>
      </c>
      <c r="B55" s="159"/>
      <c r="C55" s="160"/>
      <c r="D55" s="110"/>
      <c r="E55" s="158" t="s">
        <v>1055</v>
      </c>
      <c r="F55" s="159"/>
      <c r="G55" s="159"/>
      <c r="H55" s="159"/>
      <c r="I55" s="160"/>
      <c r="J55" s="110"/>
      <c r="K55" s="110"/>
      <c r="L55" s="161"/>
      <c r="M55" s="110"/>
    </row>
    <row r="56" spans="1:13" ht="17.25">
      <c r="A56" s="163"/>
      <c r="B56" s="164"/>
      <c r="C56" s="165"/>
      <c r="D56" s="110"/>
      <c r="E56" s="163"/>
      <c r="F56" s="164"/>
      <c r="G56" s="164"/>
      <c r="H56" s="164"/>
      <c r="I56" s="165"/>
      <c r="J56" s="110"/>
      <c r="K56" s="110"/>
      <c r="L56" s="162"/>
      <c r="M56" s="110"/>
    </row>
    <row r="57" spans="1:13" ht="18" thickBot="1">
      <c r="A57" s="166"/>
      <c r="B57" s="167"/>
      <c r="C57" s="168"/>
      <c r="D57" s="110"/>
      <c r="E57" s="166"/>
      <c r="F57" s="167"/>
      <c r="G57" s="167"/>
      <c r="H57" s="167"/>
      <c r="I57" s="168"/>
      <c r="J57" s="110"/>
      <c r="K57" s="110"/>
      <c r="L57" s="162"/>
      <c r="M57" s="110"/>
    </row>
    <row r="58" spans="1:13" ht="17.25">
      <c r="A58" s="14"/>
      <c r="B58" s="14"/>
      <c r="C58" s="14"/>
      <c r="D58" s="14"/>
      <c r="E58" s="14"/>
      <c r="F58" s="14"/>
      <c r="G58" s="14"/>
      <c r="H58" s="14"/>
      <c r="I58" s="14"/>
      <c r="J58" s="14"/>
      <c r="K58" s="14"/>
      <c r="L58" s="14"/>
      <c r="M58" s="14"/>
    </row>
    <row r="59" spans="1:13" ht="17.25">
      <c r="A59" s="14"/>
      <c r="B59" s="14"/>
      <c r="C59" s="14"/>
      <c r="D59" s="14"/>
      <c r="E59" s="14"/>
      <c r="F59" s="14"/>
      <c r="G59" s="14"/>
      <c r="H59" s="14"/>
      <c r="I59" s="14"/>
      <c r="J59" s="14"/>
      <c r="K59" s="14"/>
      <c r="L59" s="14"/>
      <c r="M59" s="14"/>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row r="4178" spans="1:13" ht="17.25">
      <c r="A4178" s="14"/>
      <c r="B4178" s="14"/>
      <c r="C4178" s="14"/>
      <c r="D4178" s="14"/>
      <c r="E4178" s="14"/>
      <c r="F4178" s="14"/>
      <c r="G4178" s="14"/>
      <c r="H4178" s="14"/>
      <c r="I4178" s="14"/>
      <c r="J4178" s="14"/>
      <c r="K4178" s="14"/>
      <c r="L4178" s="14"/>
      <c r="M4178" s="14"/>
    </row>
    <row r="4179" spans="1:13" ht="17.25">
      <c r="A4179" s="14"/>
      <c r="B4179" s="14"/>
      <c r="C4179" s="14"/>
      <c r="D4179" s="14"/>
      <c r="E4179" s="14"/>
      <c r="F4179" s="14"/>
      <c r="G4179" s="14"/>
      <c r="H4179" s="14"/>
      <c r="I4179" s="14"/>
      <c r="J4179" s="14"/>
      <c r="K4179" s="14"/>
      <c r="L4179" s="14"/>
      <c r="M4179" s="14"/>
    </row>
    <row r="4180" spans="1:13" ht="17.25">
      <c r="A4180" s="14"/>
      <c r="B4180" s="14"/>
      <c r="C4180" s="14"/>
      <c r="D4180" s="14"/>
      <c r="E4180" s="14"/>
      <c r="F4180" s="14"/>
      <c r="G4180" s="14"/>
      <c r="H4180" s="14"/>
      <c r="I4180" s="14"/>
      <c r="J4180" s="14"/>
      <c r="K4180" s="14"/>
      <c r="L4180" s="14"/>
      <c r="M4180" s="14"/>
    </row>
    <row r="4181" spans="1:13" ht="17.25">
      <c r="A4181" s="14"/>
      <c r="B4181" s="14"/>
      <c r="C4181" s="14"/>
      <c r="D4181" s="14"/>
      <c r="E4181" s="14"/>
      <c r="F4181" s="14"/>
      <c r="G4181" s="14"/>
      <c r="H4181" s="14"/>
      <c r="I4181" s="14"/>
      <c r="J4181" s="14"/>
      <c r="K4181" s="14"/>
      <c r="L4181" s="14"/>
      <c r="M4181" s="14"/>
    </row>
    <row r="4182" spans="1:13" ht="17.25">
      <c r="A4182" s="14"/>
      <c r="B4182" s="14"/>
      <c r="C4182" s="14"/>
      <c r="D4182" s="14"/>
      <c r="E4182" s="14"/>
      <c r="F4182" s="14"/>
      <c r="G4182" s="14"/>
      <c r="H4182" s="14"/>
      <c r="I4182" s="14"/>
      <c r="J4182" s="14"/>
      <c r="K4182" s="14"/>
      <c r="L4182" s="14"/>
      <c r="M4182" s="14"/>
    </row>
    <row r="4183" spans="1:13" ht="17.25">
      <c r="A4183" s="14"/>
      <c r="B4183" s="14"/>
      <c r="C4183" s="14"/>
      <c r="D4183" s="14"/>
      <c r="E4183" s="14"/>
      <c r="F4183" s="14"/>
      <c r="G4183" s="14"/>
      <c r="H4183" s="14"/>
      <c r="I4183" s="14"/>
      <c r="J4183" s="14"/>
      <c r="K4183" s="14"/>
      <c r="L4183" s="14"/>
      <c r="M4183" s="14"/>
    </row>
    <row r="4184" spans="1:13" ht="17.25">
      <c r="A4184" s="14"/>
      <c r="B4184" s="14"/>
      <c r="C4184" s="14"/>
      <c r="D4184" s="14"/>
      <c r="E4184" s="14"/>
      <c r="F4184" s="14"/>
      <c r="G4184" s="14"/>
      <c r="H4184" s="14"/>
      <c r="I4184" s="14"/>
      <c r="J4184" s="14"/>
      <c r="K4184" s="14"/>
      <c r="L4184" s="14"/>
      <c r="M4184" s="14"/>
    </row>
    <row r="4185" spans="1:13" ht="17.25">
      <c r="A4185" s="14"/>
      <c r="B4185" s="14"/>
      <c r="C4185" s="14"/>
      <c r="D4185" s="14"/>
      <c r="E4185" s="14"/>
      <c r="F4185" s="14"/>
      <c r="G4185" s="14"/>
      <c r="H4185" s="14"/>
      <c r="I4185" s="14"/>
      <c r="J4185" s="14"/>
      <c r="K4185" s="14"/>
      <c r="L4185" s="14"/>
      <c r="M4185" s="14"/>
    </row>
    <row r="4186" spans="1:13" ht="17.25">
      <c r="A4186" s="14"/>
      <c r="B4186" s="14"/>
      <c r="C4186" s="14"/>
      <c r="D4186" s="14"/>
      <c r="E4186" s="14"/>
      <c r="F4186" s="14"/>
      <c r="G4186" s="14"/>
      <c r="H4186" s="14"/>
      <c r="I4186" s="14"/>
      <c r="J4186" s="14"/>
      <c r="K4186" s="14"/>
      <c r="L4186" s="14"/>
      <c r="M4186" s="14"/>
    </row>
    <row r="4187" spans="1:13" ht="17.25">
      <c r="A4187" s="14"/>
      <c r="B4187" s="14"/>
      <c r="C4187" s="14"/>
      <c r="D4187" s="14"/>
      <c r="E4187" s="14"/>
      <c r="F4187" s="14"/>
      <c r="G4187" s="14"/>
      <c r="H4187" s="14"/>
      <c r="I4187" s="14"/>
      <c r="J4187" s="14"/>
      <c r="K4187" s="14"/>
      <c r="L4187" s="14"/>
      <c r="M4187" s="14"/>
    </row>
    <row r="4188" spans="1:13" ht="17.25">
      <c r="A4188" s="14"/>
      <c r="B4188" s="14"/>
      <c r="C4188" s="14"/>
      <c r="D4188" s="14"/>
      <c r="E4188" s="14"/>
      <c r="F4188" s="14"/>
      <c r="G4188" s="14"/>
      <c r="H4188" s="14"/>
      <c r="I4188" s="14"/>
      <c r="J4188" s="14"/>
      <c r="K4188" s="14"/>
      <c r="L4188" s="14"/>
      <c r="M4188" s="14"/>
    </row>
    <row r="4189" spans="1:13" ht="17.25">
      <c r="A4189" s="14"/>
      <c r="B4189" s="14"/>
      <c r="C4189" s="14"/>
      <c r="D4189" s="14"/>
      <c r="E4189" s="14"/>
      <c r="F4189" s="14"/>
      <c r="G4189" s="14"/>
      <c r="H4189" s="14"/>
      <c r="I4189" s="14"/>
      <c r="J4189" s="14"/>
      <c r="K4189" s="14"/>
      <c r="L4189" s="14"/>
      <c r="M4189" s="14"/>
    </row>
    <row r="4190" spans="1:13" ht="17.25">
      <c r="A4190" s="14"/>
      <c r="B4190" s="14"/>
      <c r="C4190" s="14"/>
      <c r="D4190" s="14"/>
      <c r="E4190" s="14"/>
      <c r="F4190" s="14"/>
      <c r="G4190" s="14"/>
      <c r="H4190" s="14"/>
      <c r="I4190" s="14"/>
      <c r="J4190" s="14"/>
      <c r="K4190" s="14"/>
      <c r="L4190" s="14"/>
      <c r="M4190" s="14"/>
    </row>
    <row r="4191" spans="1:13" ht="17.25">
      <c r="A4191" s="14"/>
      <c r="B4191" s="14"/>
      <c r="C4191" s="14"/>
      <c r="D4191" s="14"/>
      <c r="E4191" s="14"/>
      <c r="F4191" s="14"/>
      <c r="G4191" s="14"/>
      <c r="H4191" s="14"/>
      <c r="I4191" s="14"/>
      <c r="J4191" s="14"/>
      <c r="K4191" s="14"/>
      <c r="L4191" s="14"/>
      <c r="M4191" s="14"/>
    </row>
    <row r="4192" spans="1:13" ht="17.25">
      <c r="A4192" s="14"/>
      <c r="B4192" s="14"/>
      <c r="C4192" s="14"/>
      <c r="D4192" s="14"/>
      <c r="E4192" s="14"/>
      <c r="F4192" s="14"/>
      <c r="G4192" s="14"/>
      <c r="H4192" s="14"/>
      <c r="I4192" s="14"/>
      <c r="J4192" s="14"/>
      <c r="K4192" s="14"/>
      <c r="L4192" s="14"/>
      <c r="M4192" s="14"/>
    </row>
    <row r="4193" spans="1:13" ht="17.25">
      <c r="A4193" s="14"/>
      <c r="B4193" s="14"/>
      <c r="C4193" s="14"/>
      <c r="D4193" s="14"/>
      <c r="E4193" s="14"/>
      <c r="F4193" s="14"/>
      <c r="G4193" s="14"/>
      <c r="H4193" s="14"/>
      <c r="I4193" s="14"/>
      <c r="J4193" s="14"/>
      <c r="K4193" s="14"/>
      <c r="L4193" s="14"/>
      <c r="M4193" s="14"/>
    </row>
    <row r="4194" spans="1:13" ht="17.25">
      <c r="A4194" s="14"/>
      <c r="B4194" s="14"/>
      <c r="C4194" s="14"/>
      <c r="D4194" s="14"/>
      <c r="E4194" s="14"/>
      <c r="F4194" s="14"/>
      <c r="G4194" s="14"/>
      <c r="H4194" s="14"/>
      <c r="I4194" s="14"/>
      <c r="J4194" s="14"/>
      <c r="K4194" s="14"/>
      <c r="L4194" s="14"/>
      <c r="M4194" s="14"/>
    </row>
    <row r="4195" spans="1:13" ht="17.25">
      <c r="A4195" s="14"/>
      <c r="B4195" s="14"/>
      <c r="C4195" s="14"/>
      <c r="D4195" s="14"/>
      <c r="E4195" s="14"/>
      <c r="F4195" s="14"/>
      <c r="G4195" s="14"/>
      <c r="H4195" s="14"/>
      <c r="I4195" s="14"/>
      <c r="J4195" s="14"/>
      <c r="K4195" s="14"/>
      <c r="L4195" s="14"/>
      <c r="M4195" s="14"/>
    </row>
    <row r="4196" spans="1:13" ht="17.25">
      <c r="A4196" s="14"/>
      <c r="B4196" s="14"/>
      <c r="C4196" s="14"/>
      <c r="D4196" s="14"/>
      <c r="E4196" s="14"/>
      <c r="F4196" s="14"/>
      <c r="G4196" s="14"/>
      <c r="H4196" s="14"/>
      <c r="I4196" s="14"/>
      <c r="J4196" s="14"/>
      <c r="K4196" s="14"/>
      <c r="L4196" s="14"/>
      <c r="M4196" s="14"/>
    </row>
    <row r="4197" spans="1:13" ht="17.25">
      <c r="A4197" s="14"/>
      <c r="B4197" s="14"/>
      <c r="C4197" s="14"/>
      <c r="D4197" s="14"/>
      <c r="E4197" s="14"/>
      <c r="F4197" s="14"/>
      <c r="G4197" s="14"/>
      <c r="H4197" s="14"/>
      <c r="I4197" s="14"/>
      <c r="J4197" s="14"/>
      <c r="K4197" s="14"/>
      <c r="L4197" s="14"/>
      <c r="M4197" s="14"/>
    </row>
    <row r="4198" spans="1:13" ht="17.25">
      <c r="A4198" s="14"/>
      <c r="B4198" s="14"/>
      <c r="C4198" s="14"/>
      <c r="D4198" s="14"/>
      <c r="E4198" s="14"/>
      <c r="F4198" s="14"/>
      <c r="G4198" s="14"/>
      <c r="H4198" s="14"/>
      <c r="I4198" s="14"/>
      <c r="J4198" s="14"/>
      <c r="K4198" s="14"/>
      <c r="L4198" s="14"/>
      <c r="M4198" s="14"/>
    </row>
    <row r="4199" spans="1:13" ht="17.25">
      <c r="A4199" s="14"/>
      <c r="B4199" s="14"/>
      <c r="C4199" s="14"/>
      <c r="D4199" s="14"/>
      <c r="E4199" s="14"/>
      <c r="F4199" s="14"/>
      <c r="G4199" s="14"/>
      <c r="H4199" s="14"/>
      <c r="I4199" s="14"/>
      <c r="J4199" s="14"/>
      <c r="K4199" s="14"/>
      <c r="L4199" s="14"/>
      <c r="M4199" s="14"/>
    </row>
    <row r="4200" spans="1:13" ht="17.25">
      <c r="A4200" s="14"/>
      <c r="B4200" s="14"/>
      <c r="C4200" s="14"/>
      <c r="D4200" s="14"/>
      <c r="E4200" s="14"/>
      <c r="F4200" s="14"/>
      <c r="G4200" s="14"/>
      <c r="H4200" s="14"/>
      <c r="I4200" s="14"/>
      <c r="J4200" s="14"/>
      <c r="K4200" s="14"/>
      <c r="L4200" s="14"/>
      <c r="M4200" s="14"/>
    </row>
    <row r="4201" spans="1:13" ht="17.25">
      <c r="A4201" s="14"/>
      <c r="B4201" s="14"/>
      <c r="C4201" s="14"/>
      <c r="D4201" s="14"/>
      <c r="E4201" s="14"/>
      <c r="F4201" s="14"/>
      <c r="G4201" s="14"/>
      <c r="H4201" s="14"/>
      <c r="I4201" s="14"/>
      <c r="J4201" s="14"/>
      <c r="K4201" s="14"/>
      <c r="L4201" s="14"/>
      <c r="M4201" s="14"/>
    </row>
    <row r="4202" spans="1:13" ht="17.25">
      <c r="A4202" s="14"/>
      <c r="B4202" s="14"/>
      <c r="C4202" s="14"/>
      <c r="D4202" s="14"/>
      <c r="E4202" s="14"/>
      <c r="F4202" s="14"/>
      <c r="G4202" s="14"/>
      <c r="H4202" s="14"/>
      <c r="I4202" s="14"/>
      <c r="J4202" s="14"/>
      <c r="K4202" s="14"/>
      <c r="L4202" s="14"/>
      <c r="M4202" s="14"/>
    </row>
    <row r="4203" spans="1:13" ht="17.25">
      <c r="A4203" s="14"/>
      <c r="B4203" s="14"/>
      <c r="C4203" s="14"/>
      <c r="D4203" s="14"/>
      <c r="E4203" s="14"/>
      <c r="F4203" s="14"/>
      <c r="G4203" s="14"/>
      <c r="H4203" s="14"/>
      <c r="I4203" s="14"/>
      <c r="J4203" s="14"/>
      <c r="K4203" s="14"/>
      <c r="L4203" s="14"/>
      <c r="M4203" s="14"/>
    </row>
    <row r="4204" spans="1:13" ht="17.25">
      <c r="A4204" s="14"/>
      <c r="B4204" s="14"/>
      <c r="C4204" s="14"/>
      <c r="D4204" s="14"/>
      <c r="E4204" s="14"/>
      <c r="F4204" s="14"/>
      <c r="G4204" s="14"/>
      <c r="H4204" s="14"/>
      <c r="I4204" s="14"/>
      <c r="J4204" s="14"/>
      <c r="K4204" s="14"/>
      <c r="L4204" s="14"/>
      <c r="M4204" s="14"/>
    </row>
    <row r="4205" spans="1:13" ht="17.25">
      <c r="A4205" s="14"/>
      <c r="B4205" s="14"/>
      <c r="C4205" s="14"/>
      <c r="D4205" s="14"/>
      <c r="E4205" s="14"/>
      <c r="F4205" s="14"/>
      <c r="G4205" s="14"/>
      <c r="H4205" s="14"/>
      <c r="I4205" s="14"/>
      <c r="J4205" s="14"/>
      <c r="K4205" s="14"/>
      <c r="L4205" s="14"/>
      <c r="M4205" s="14"/>
    </row>
    <row r="4206" spans="1:13" ht="17.25">
      <c r="A4206" s="14"/>
      <c r="B4206" s="14"/>
      <c r="C4206" s="14"/>
      <c r="D4206" s="14"/>
      <c r="E4206" s="14"/>
      <c r="F4206" s="14"/>
      <c r="G4206" s="14"/>
      <c r="H4206" s="14"/>
      <c r="I4206" s="14"/>
      <c r="J4206" s="14"/>
      <c r="K4206" s="14"/>
      <c r="L4206" s="14"/>
      <c r="M4206" s="14"/>
    </row>
    <row r="4207" spans="1:13" ht="17.25">
      <c r="A4207" s="14"/>
      <c r="B4207" s="14"/>
      <c r="C4207" s="14"/>
      <c r="D4207" s="14"/>
      <c r="E4207" s="14"/>
      <c r="F4207" s="14"/>
      <c r="G4207" s="14"/>
      <c r="H4207" s="14"/>
      <c r="I4207" s="14"/>
      <c r="J4207" s="14"/>
      <c r="K4207" s="14"/>
      <c r="L4207" s="14"/>
      <c r="M4207" s="14"/>
    </row>
    <row r="4208" spans="1:13" ht="17.25">
      <c r="A4208" s="14"/>
      <c r="B4208" s="14"/>
      <c r="C4208" s="14"/>
      <c r="D4208" s="14"/>
      <c r="E4208" s="14"/>
      <c r="F4208" s="14"/>
      <c r="G4208" s="14"/>
      <c r="H4208" s="14"/>
      <c r="I4208" s="14"/>
      <c r="J4208" s="14"/>
      <c r="K4208" s="14"/>
      <c r="L4208" s="14"/>
      <c r="M4208" s="14"/>
    </row>
    <row r="4209" spans="1:13" ht="17.25">
      <c r="A4209" s="14"/>
      <c r="B4209" s="14"/>
      <c r="C4209" s="14"/>
      <c r="D4209" s="14"/>
      <c r="E4209" s="14"/>
      <c r="F4209" s="14"/>
      <c r="G4209" s="14"/>
      <c r="H4209" s="14"/>
      <c r="I4209" s="14"/>
      <c r="J4209" s="14"/>
      <c r="K4209" s="14"/>
      <c r="L4209" s="14"/>
      <c r="M4209" s="14"/>
    </row>
    <row r="4210" spans="1:13" ht="17.25">
      <c r="A4210" s="14"/>
      <c r="B4210" s="14"/>
      <c r="C4210" s="14"/>
      <c r="D4210" s="14"/>
      <c r="E4210" s="14"/>
      <c r="F4210" s="14"/>
      <c r="G4210" s="14"/>
      <c r="H4210" s="14"/>
      <c r="I4210" s="14"/>
      <c r="J4210" s="14"/>
      <c r="K4210" s="14"/>
      <c r="L4210" s="14"/>
      <c r="M4210" s="14"/>
    </row>
    <row r="4211" spans="1:13" ht="17.25">
      <c r="A4211" s="14"/>
      <c r="B4211" s="14"/>
      <c r="C4211" s="14"/>
      <c r="D4211" s="14"/>
      <c r="E4211" s="14"/>
      <c r="F4211" s="14"/>
      <c r="G4211" s="14"/>
      <c r="H4211" s="14"/>
      <c r="I4211" s="14"/>
      <c r="J4211" s="14"/>
      <c r="K4211" s="14"/>
      <c r="L4211" s="14"/>
      <c r="M4211" s="14"/>
    </row>
    <row r="4212" spans="1:13" ht="17.25">
      <c r="A4212" s="14"/>
      <c r="B4212" s="14"/>
      <c r="C4212" s="14"/>
      <c r="D4212" s="14"/>
      <c r="E4212" s="14"/>
      <c r="F4212" s="14"/>
      <c r="G4212" s="14"/>
      <c r="H4212" s="14"/>
      <c r="I4212" s="14"/>
      <c r="J4212" s="14"/>
      <c r="K4212" s="14"/>
      <c r="L4212" s="14"/>
      <c r="M4212" s="14"/>
    </row>
    <row r="4213" spans="1:13" ht="17.25">
      <c r="A4213" s="14"/>
      <c r="B4213" s="14"/>
      <c r="C4213" s="14"/>
      <c r="D4213" s="14"/>
      <c r="E4213" s="14"/>
      <c r="F4213" s="14"/>
      <c r="G4213" s="14"/>
      <c r="H4213" s="14"/>
      <c r="I4213" s="14"/>
      <c r="J4213" s="14"/>
      <c r="K4213" s="14"/>
      <c r="L4213" s="14"/>
      <c r="M4213" s="14"/>
    </row>
    <row r="4214" spans="1:13" ht="17.25">
      <c r="A4214" s="14"/>
      <c r="B4214" s="14"/>
      <c r="C4214" s="14"/>
      <c r="D4214" s="14"/>
      <c r="E4214" s="14"/>
      <c r="F4214" s="14"/>
      <c r="G4214" s="14"/>
      <c r="H4214" s="14"/>
      <c r="I4214" s="14"/>
      <c r="J4214" s="14"/>
      <c r="K4214" s="14"/>
      <c r="L4214" s="14"/>
      <c r="M4214" s="14"/>
    </row>
    <row r="4215" spans="1:13" ht="17.25">
      <c r="A4215" s="14"/>
      <c r="B4215" s="14"/>
      <c r="C4215" s="14"/>
      <c r="D4215" s="14"/>
      <c r="E4215" s="14"/>
      <c r="F4215" s="14"/>
      <c r="G4215" s="14"/>
      <c r="H4215" s="14"/>
      <c r="I4215" s="14"/>
      <c r="J4215" s="14"/>
      <c r="K4215" s="14"/>
      <c r="L4215" s="14"/>
      <c r="M4215" s="14"/>
    </row>
    <row r="4216" spans="1:13" ht="17.25">
      <c r="A4216" s="14"/>
      <c r="B4216" s="14"/>
      <c r="C4216" s="14"/>
      <c r="D4216" s="14"/>
      <c r="E4216" s="14"/>
      <c r="F4216" s="14"/>
      <c r="G4216" s="14"/>
      <c r="H4216" s="14"/>
      <c r="I4216" s="14"/>
      <c r="J4216" s="14"/>
      <c r="K4216" s="14"/>
      <c r="L4216" s="14"/>
      <c r="M4216" s="14"/>
    </row>
  </sheetData>
  <sheetProtection selectLockedCells="1"/>
  <autoFilter ref="A8:M8"/>
  <mergeCells count="18">
    <mergeCell ref="B1:D1"/>
    <mergeCell ref="B2:D2"/>
    <mergeCell ref="B3:D3"/>
    <mergeCell ref="A34:C34"/>
    <mergeCell ref="E34:I34"/>
    <mergeCell ref="L34:L36"/>
    <mergeCell ref="A35:C36"/>
    <mergeCell ref="E35:I36"/>
    <mergeCell ref="A13:C13"/>
    <mergeCell ref="A14:C15"/>
    <mergeCell ref="E13:I13"/>
    <mergeCell ref="E14:I15"/>
    <mergeCell ref="L13:L15"/>
    <mergeCell ref="A55:C55"/>
    <mergeCell ref="E55:I55"/>
    <mergeCell ref="L55:L57"/>
    <mergeCell ref="A56:C57"/>
    <mergeCell ref="E56:I57"/>
  </mergeCells>
  <conditionalFormatting sqref="B1:B3">
    <cfRule type="containsBlanks" priority="29" dxfId="1">
      <formula>LEN(TRIM(B1))=0</formula>
    </cfRule>
  </conditionalFormatting>
  <conditionalFormatting sqref="A4217:M65424 A16:M33 A37:M54 A9:M12">
    <cfRule type="containsBlanks" priority="28" dxfId="0">
      <formula>LEN(TRIM(A9))=0</formula>
    </cfRule>
  </conditionalFormatting>
  <conditionalFormatting sqref="K9:L9">
    <cfRule type="containsBlanks" priority="1" dxfId="0">
      <formula>LEN(TRIM(K9))=0</formula>
    </cfRule>
  </conditionalFormatting>
  <dataValidations count="2">
    <dataValidation type="list" allowBlank="1" showInputMessage="1" showErrorMessage="1" sqref="M9:M65424">
      <formula1>"Evet,Hayır"</formula1>
    </dataValidation>
    <dataValidation type="list" allowBlank="1" showInputMessage="1" showErrorMessage="1" sqref="D9:D6542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5" max="255" man="1"/>
    <brk id="36" max="12" man="1"/>
  </rowBreaks>
  <legacyDrawing r:id="rId2"/>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B13" sqref="B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784</v>
      </c>
      <c r="B1" s="175" t="str">
        <f>IF(1_GO!C3="","",1_GO!C3)</f>
        <v>Personel Süreç Grubu</v>
      </c>
      <c r="C1" s="175"/>
      <c r="D1" s="175"/>
      <c r="E1" s="35" t="s">
        <v>808</v>
      </c>
      <c r="F1" s="14"/>
    </row>
    <row r="2" spans="1:6" ht="17.25">
      <c r="A2" s="1" t="s">
        <v>786</v>
      </c>
      <c r="B2" s="176" t="str">
        <f>IF(1_GO!C4="","",1_GO!C4)</f>
        <v>Kadro İstatistik İşlemleri Ana Süreci</v>
      </c>
      <c r="C2" s="176"/>
      <c r="D2" s="176"/>
      <c r="E2" s="14"/>
      <c r="F2" s="14"/>
    </row>
    <row r="3" spans="1:6" ht="17.25">
      <c r="A3" s="1" t="s">
        <v>785</v>
      </c>
      <c r="B3" s="177" t="str">
        <f>IF(1_GO!C5="","",1_GO!C5)</f>
        <v>Sağlık Personeli ( Taşra ) Bilgilerinin Güncellenmesine Ait İşlem Süreci</v>
      </c>
      <c r="C3" s="177"/>
      <c r="D3" s="177"/>
      <c r="E3" s="14"/>
      <c r="F3" s="14"/>
    </row>
    <row r="4" spans="1:6" ht="17.25">
      <c r="A4" s="2"/>
      <c r="B4" s="2"/>
      <c r="C4" s="2"/>
      <c r="D4" s="14"/>
      <c r="E4" s="14"/>
      <c r="F4" s="14"/>
    </row>
    <row r="5" spans="1:6" ht="21.75">
      <c r="A5" s="6" t="s">
        <v>109</v>
      </c>
      <c r="B5" s="7"/>
      <c r="C5" s="7"/>
      <c r="D5" s="16"/>
      <c r="E5" s="178" t="s">
        <v>113</v>
      </c>
      <c r="F5" s="14"/>
    </row>
    <row r="6" spans="1:6" ht="17.25">
      <c r="A6" s="9"/>
      <c r="B6" s="10"/>
      <c r="C6" s="10"/>
      <c r="D6" s="17"/>
      <c r="E6" s="179"/>
      <c r="F6" s="14"/>
    </row>
    <row r="7" spans="1:6" ht="17.25">
      <c r="A7" s="14"/>
      <c r="B7" s="14"/>
      <c r="C7" s="14"/>
      <c r="D7" s="14"/>
      <c r="E7" s="14"/>
      <c r="F7" s="14"/>
    </row>
    <row r="8" spans="1:6" ht="30">
      <c r="A8" s="1" t="s">
        <v>782</v>
      </c>
      <c r="B8" s="15" t="s">
        <v>1042</v>
      </c>
      <c r="C8" s="15" t="s">
        <v>1043</v>
      </c>
      <c r="D8" s="15" t="s">
        <v>108</v>
      </c>
      <c r="E8" s="15" t="s">
        <v>107</v>
      </c>
      <c r="F8" s="15" t="s">
        <v>110</v>
      </c>
    </row>
    <row r="9" spans="1:6" ht="17.25">
      <c r="A9" s="123">
        <v>1</v>
      </c>
      <c r="B9" s="123" t="s">
        <v>1062</v>
      </c>
      <c r="C9" s="123" t="s">
        <v>1068</v>
      </c>
      <c r="D9" s="123" t="s">
        <v>1078</v>
      </c>
      <c r="E9" s="123" t="s">
        <v>1080</v>
      </c>
      <c r="F9" s="123" t="s">
        <v>1082</v>
      </c>
    </row>
    <row r="10" spans="1:6" ht="17.25">
      <c r="A10" s="123">
        <v>2</v>
      </c>
      <c r="B10" s="123" t="s">
        <v>1068</v>
      </c>
      <c r="C10" s="123" t="s">
        <v>1087</v>
      </c>
      <c r="D10" s="123" t="s">
        <v>1078</v>
      </c>
      <c r="E10" s="123" t="s">
        <v>1080</v>
      </c>
      <c r="F10" s="123" t="s">
        <v>1082</v>
      </c>
    </row>
    <row r="11" spans="1:6" ht="17.25">
      <c r="A11" s="123">
        <v>3</v>
      </c>
      <c r="B11" s="123" t="s">
        <v>1087</v>
      </c>
      <c r="C11" s="123" t="s">
        <v>1099</v>
      </c>
      <c r="D11" s="123" t="s">
        <v>1078</v>
      </c>
      <c r="E11" s="123" t="s">
        <v>1080</v>
      </c>
      <c r="F11" s="123" t="s">
        <v>1082</v>
      </c>
    </row>
    <row r="12" spans="1:6" ht="17.25">
      <c r="A12" s="123">
        <v>4</v>
      </c>
      <c r="B12" s="123" t="s">
        <v>1099</v>
      </c>
      <c r="C12" s="123" t="s">
        <v>1077</v>
      </c>
      <c r="D12" s="123" t="s">
        <v>1079</v>
      </c>
      <c r="E12" s="123" t="s">
        <v>1081</v>
      </c>
      <c r="F12" s="123" t="s">
        <v>1083</v>
      </c>
    </row>
  </sheetData>
  <sheetProtection formatCells="0" selectLockedCells="1"/>
  <mergeCells count="4">
    <mergeCell ref="B1:D1"/>
    <mergeCell ref="B2:D2"/>
    <mergeCell ref="B3:D3"/>
    <mergeCell ref="E5:E6"/>
  </mergeCells>
  <conditionalFormatting sqref="B1:B3">
    <cfRule type="containsBlanks" priority="23" dxfId="1">
      <formula>LEN(TRIM(B1))=0</formula>
    </cfRule>
  </conditionalFormatting>
  <conditionalFormatting sqref="A9:F65536">
    <cfRule type="containsBlanks" priority="22" dxfId="0">
      <formula>LEN(TRIM(A9))=0</formula>
    </cfRule>
  </conditionalFormatting>
  <conditionalFormatting sqref="A9:A12">
    <cfRule type="containsBlanks" priority="21" dxfId="0">
      <formula>LEN(TRIM(A9))=0</formula>
    </cfRule>
  </conditionalFormatting>
  <conditionalFormatting sqref="A9:A12">
    <cfRule type="containsBlanks" priority="20" dxfId="0">
      <formula>LEN(TRIM(A9))=0</formula>
    </cfRule>
  </conditionalFormatting>
  <conditionalFormatting sqref="A9:A12">
    <cfRule type="containsBlanks" priority="19" dxfId="0">
      <formula>LEN(TRIM(A9))=0</formula>
    </cfRule>
  </conditionalFormatting>
  <conditionalFormatting sqref="B9:B12">
    <cfRule type="containsBlanks" priority="18" dxfId="0">
      <formula>LEN(TRIM(B9))=0</formula>
    </cfRule>
  </conditionalFormatting>
  <conditionalFormatting sqref="B9:B12">
    <cfRule type="containsBlanks" priority="17" dxfId="0">
      <formula>LEN(TRIM(B9))=0</formula>
    </cfRule>
  </conditionalFormatting>
  <conditionalFormatting sqref="B9:B12">
    <cfRule type="containsBlanks" priority="16" dxfId="0">
      <formula>LEN(TRIM(B9))=0</formula>
    </cfRule>
  </conditionalFormatting>
  <conditionalFormatting sqref="C9:C12">
    <cfRule type="containsBlanks" priority="15" dxfId="0">
      <formula>LEN(TRIM(C9))=0</formula>
    </cfRule>
  </conditionalFormatting>
  <conditionalFormatting sqref="C9:C12">
    <cfRule type="containsBlanks" priority="14" dxfId="0">
      <formula>LEN(TRIM(C9))=0</formula>
    </cfRule>
  </conditionalFormatting>
  <conditionalFormatting sqref="C9:C12">
    <cfRule type="containsBlanks" priority="13" dxfId="0">
      <formula>LEN(TRIM(C9))=0</formula>
    </cfRule>
  </conditionalFormatting>
  <conditionalFormatting sqref="D9:D12">
    <cfRule type="containsBlanks" priority="12" dxfId="0">
      <formula>LEN(TRIM(D9))=0</formula>
    </cfRule>
  </conditionalFormatting>
  <conditionalFormatting sqref="D9:D12">
    <cfRule type="containsBlanks" priority="11" dxfId="0">
      <formula>LEN(TRIM(D9))=0</formula>
    </cfRule>
  </conditionalFormatting>
  <conditionalFormatting sqref="D9:D12">
    <cfRule type="containsBlanks" priority="10" dxfId="0">
      <formula>LEN(TRIM(D9))=0</formula>
    </cfRule>
  </conditionalFormatting>
  <conditionalFormatting sqref="E9:E12">
    <cfRule type="containsBlanks" priority="9" dxfId="0">
      <formula>LEN(TRIM(E9))=0</formula>
    </cfRule>
  </conditionalFormatting>
  <conditionalFormatting sqref="E9:E12">
    <cfRule type="containsBlanks" priority="8" dxfId="0">
      <formula>LEN(TRIM(E9))=0</formula>
    </cfRule>
  </conditionalFormatting>
  <conditionalFormatting sqref="E9:E12">
    <cfRule type="containsBlanks" priority="7" dxfId="0">
      <formula>LEN(TRIM(E9))=0</formula>
    </cfRule>
  </conditionalFormatting>
  <conditionalFormatting sqref="F9:F12">
    <cfRule type="containsBlanks" priority="6" dxfId="0">
      <formula>LEN(TRIM(F9))=0</formula>
    </cfRule>
  </conditionalFormatting>
  <conditionalFormatting sqref="F9:F12">
    <cfRule type="containsBlanks" priority="5" dxfId="0">
      <formula>LEN(TRIM(F9))=0</formula>
    </cfRule>
  </conditionalFormatting>
  <conditionalFormatting sqref="F9:F12">
    <cfRule type="containsBlanks" priority="4" dxfId="0">
      <formula>LEN(TRIM(F9))=0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1"/>
  <sheetViews>
    <sheetView showGridLines="0" view="pageBreakPreview" zoomScale="115" zoomScaleNormal="120" zoomScaleSheetLayoutView="115" zoomScalePageLayoutView="120" workbookViewId="0" topLeftCell="A13">
      <selection activeCell="D27" sqref="D27"/>
    </sheetView>
  </sheetViews>
  <sheetFormatPr defaultColWidth="9.00390625" defaultRowHeight="17.25"/>
  <sheetData>
    <row r="1" spans="1:9" ht="75.75" customHeight="1">
      <c r="A1" s="180" t="s">
        <v>1084</v>
      </c>
      <c r="B1" s="181"/>
      <c r="C1" s="181"/>
      <c r="D1" s="181"/>
      <c r="E1" s="181"/>
      <c r="F1" s="181"/>
      <c r="G1" s="181"/>
      <c r="H1" s="181"/>
      <c r="I1" s="35" t="s">
        <v>808</v>
      </c>
    </row>
    <row r="3" spans="2:8" ht="17.25">
      <c r="B3" s="86"/>
      <c r="C3" s="86"/>
      <c r="D3" s="86"/>
      <c r="E3" s="86"/>
      <c r="F3" s="86"/>
      <c r="G3" s="86"/>
      <c r="H3" s="86"/>
    </row>
    <row r="4" spans="2:11" ht="17.25">
      <c r="B4" s="86"/>
      <c r="C4" s="86"/>
      <c r="D4" s="86"/>
      <c r="E4" s="86"/>
      <c r="F4" s="86"/>
      <c r="G4" s="86"/>
      <c r="H4" s="86"/>
      <c r="K4" s="35"/>
    </row>
    <row r="5" spans="2:8" ht="17.25">
      <c r="B5" s="86"/>
      <c r="C5" s="86"/>
      <c r="D5" s="86"/>
      <c r="E5" s="86"/>
      <c r="F5" s="86"/>
      <c r="G5" s="86"/>
      <c r="H5" s="86"/>
    </row>
    <row r="6" spans="2:8" ht="17.25">
      <c r="B6" s="86"/>
      <c r="C6" s="86"/>
      <c r="D6" s="86"/>
      <c r="E6" s="86"/>
      <c r="F6" s="86"/>
      <c r="G6" s="86"/>
      <c r="H6" s="86"/>
    </row>
    <row r="7" spans="2:8" ht="17.25">
      <c r="B7" s="86"/>
      <c r="C7" s="86"/>
      <c r="D7" s="86"/>
      <c r="E7" s="86"/>
      <c r="F7" s="86"/>
      <c r="G7" s="86"/>
      <c r="H7" s="86"/>
    </row>
    <row r="8" spans="2:8" ht="17.25">
      <c r="B8" s="86"/>
      <c r="C8" s="86"/>
      <c r="D8" s="86"/>
      <c r="E8" s="86"/>
      <c r="F8" s="86"/>
      <c r="G8" s="86"/>
      <c r="H8" s="86"/>
    </row>
    <row r="9" spans="2:8" ht="17.25">
      <c r="B9" s="86"/>
      <c r="C9" s="86"/>
      <c r="D9" s="86"/>
      <c r="E9" s="86"/>
      <c r="F9" s="86"/>
      <c r="G9" s="86"/>
      <c r="H9" s="86"/>
    </row>
    <row r="10" spans="2:8" ht="17.25">
      <c r="B10" s="86"/>
      <c r="C10" s="86"/>
      <c r="D10" s="86"/>
      <c r="E10" s="86"/>
      <c r="F10" s="86"/>
      <c r="G10" s="86"/>
      <c r="H10" s="86"/>
    </row>
    <row r="11" spans="2:8" ht="17.25">
      <c r="B11" s="86"/>
      <c r="C11" s="86"/>
      <c r="D11" s="86"/>
      <c r="E11" s="86"/>
      <c r="F11" s="86"/>
      <c r="G11" s="86"/>
      <c r="H11" s="86"/>
    </row>
    <row r="12" spans="2:8" ht="17.25">
      <c r="B12" s="86"/>
      <c r="C12" s="86"/>
      <c r="D12" s="86"/>
      <c r="E12" s="86"/>
      <c r="F12" s="86"/>
      <c r="G12" s="86"/>
      <c r="H12" s="86"/>
    </row>
    <row r="13" spans="2:8" ht="17.25">
      <c r="B13" s="86"/>
      <c r="C13" s="86"/>
      <c r="D13" s="86"/>
      <c r="E13" s="86"/>
      <c r="F13" s="86"/>
      <c r="G13" s="86"/>
      <c r="H13" s="86"/>
    </row>
    <row r="14" spans="2:8" ht="17.25">
      <c r="B14" s="86"/>
      <c r="C14" s="86"/>
      <c r="D14" s="86"/>
      <c r="E14" s="86"/>
      <c r="F14" s="86"/>
      <c r="G14" s="86"/>
      <c r="H14" s="86"/>
    </row>
    <row r="15" spans="2:8" ht="17.25">
      <c r="B15" s="86"/>
      <c r="C15" s="86"/>
      <c r="D15" s="86"/>
      <c r="E15" s="86"/>
      <c r="F15" s="86"/>
      <c r="G15" s="86"/>
      <c r="H15" s="86"/>
    </row>
    <row r="16" spans="2:8" ht="17.25">
      <c r="B16" s="86"/>
      <c r="C16" s="86"/>
      <c r="D16" s="86"/>
      <c r="E16" s="86"/>
      <c r="F16" s="86"/>
      <c r="G16" s="86"/>
      <c r="H16" s="86"/>
    </row>
    <row r="17" spans="2:8" ht="17.25">
      <c r="B17" s="86"/>
      <c r="C17" s="86"/>
      <c r="D17" s="86"/>
      <c r="E17" s="86"/>
      <c r="F17" s="86"/>
      <c r="G17" s="86"/>
      <c r="H17" s="86"/>
    </row>
    <row r="18" spans="2:8" ht="17.25">
      <c r="B18" s="86"/>
      <c r="C18" s="86"/>
      <c r="D18" s="86"/>
      <c r="E18" s="86"/>
      <c r="F18" s="86"/>
      <c r="G18" s="86"/>
      <c r="H18" s="86"/>
    </row>
    <row r="19" spans="2:8" ht="17.25">
      <c r="B19" s="86"/>
      <c r="C19" s="86"/>
      <c r="D19" s="86"/>
      <c r="E19" s="86"/>
      <c r="F19" s="86"/>
      <c r="G19" s="86"/>
      <c r="H19" s="86"/>
    </row>
    <row r="20" spans="2:8" ht="17.25">
      <c r="B20" s="86"/>
      <c r="C20" s="86"/>
      <c r="D20" s="86"/>
      <c r="E20" s="86"/>
      <c r="F20" s="86"/>
      <c r="G20" s="86"/>
      <c r="H20" s="86"/>
    </row>
    <row r="21" spans="2:8" ht="17.25">
      <c r="B21" s="86"/>
      <c r="C21" s="86"/>
      <c r="D21" s="86"/>
      <c r="E21" s="86"/>
      <c r="F21" s="86"/>
      <c r="G21" s="86"/>
      <c r="H21" s="86"/>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H16" sqref="H16"/>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784</v>
      </c>
      <c r="B1" s="175" t="str">
        <f>IF(1_GO!C3="","",1_GO!C3)</f>
        <v>Personel Süreç Grubu</v>
      </c>
      <c r="C1" s="175"/>
      <c r="D1" s="175"/>
      <c r="E1" s="35" t="s">
        <v>808</v>
      </c>
      <c r="F1" s="14"/>
      <c r="G1" s="14"/>
    </row>
    <row r="2" spans="1:7" ht="17.25">
      <c r="A2" s="1" t="s">
        <v>786</v>
      </c>
      <c r="B2" s="176" t="str">
        <f>IF(1_GO!C4="","",1_GO!C4)</f>
        <v>Kadro İstatistik İşlemleri Ana Süreci</v>
      </c>
      <c r="C2" s="176"/>
      <c r="D2" s="176"/>
      <c r="E2" s="14"/>
      <c r="F2" s="14"/>
      <c r="G2" s="14"/>
    </row>
    <row r="3" spans="1:7" ht="17.25">
      <c r="A3" s="1" t="s">
        <v>785</v>
      </c>
      <c r="B3" s="177" t="str">
        <f>IF(1_GO!C5="","",1_GO!C5)</f>
        <v>Sağlık Personeli ( Taşra ) Bilgilerinin Güncellenmesine Ait İşlem Süreci</v>
      </c>
      <c r="C3" s="177"/>
      <c r="D3" s="177"/>
      <c r="E3" s="14"/>
      <c r="F3" s="14"/>
      <c r="G3" s="14"/>
    </row>
    <row r="4" spans="1:7" ht="17.25">
      <c r="A4" s="2"/>
      <c r="B4" s="2"/>
      <c r="C4" s="2"/>
      <c r="D4" s="14"/>
      <c r="E4" s="14"/>
      <c r="F4" s="14"/>
      <c r="G4" s="14"/>
    </row>
    <row r="5" spans="1:7" ht="21.75">
      <c r="A5" s="6" t="s">
        <v>410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411</v>
      </c>
      <c r="B8" s="28" t="s">
        <v>412</v>
      </c>
      <c r="C8" s="28" t="s">
        <v>413</v>
      </c>
      <c r="D8" s="28" t="s">
        <v>414</v>
      </c>
      <c r="E8" s="28" t="s">
        <v>415</v>
      </c>
      <c r="F8" s="28" t="s">
        <v>416</v>
      </c>
      <c r="G8" s="28" t="s">
        <v>417</v>
      </c>
    </row>
    <row r="9" spans="1:7" ht="75">
      <c r="A9" s="1" t="s">
        <v>782</v>
      </c>
      <c r="B9" s="15" t="s">
        <v>418</v>
      </c>
      <c r="C9" s="15" t="s">
        <v>419</v>
      </c>
      <c r="D9" s="15" t="s">
        <v>420</v>
      </c>
      <c r="E9" s="15" t="s">
        <v>421</v>
      </c>
      <c r="F9" s="15" t="s">
        <v>422</v>
      </c>
      <c r="G9" s="15" t="s">
        <v>423</v>
      </c>
    </row>
    <row r="10" spans="1:7" ht="17.25">
      <c r="A10" s="29" t="s">
        <v>1075</v>
      </c>
      <c r="B10" s="30" t="s">
        <v>1075</v>
      </c>
      <c r="C10" s="30" t="s">
        <v>1075</v>
      </c>
      <c r="D10" s="30" t="s">
        <v>1085</v>
      </c>
      <c r="E10" s="30" t="s">
        <v>1075</v>
      </c>
      <c r="F10" s="30" t="s">
        <v>1075</v>
      </c>
      <c r="G10" s="30" t="s">
        <v>1075</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E18" sqref="E18"/>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784</v>
      </c>
      <c r="B1" s="175" t="str">
        <f>IF(1_GO!C3="","",1_GO!C3)</f>
        <v>Personel Süreç Grubu</v>
      </c>
      <c r="C1" s="175"/>
      <c r="D1" s="175"/>
      <c r="E1" s="35" t="s">
        <v>808</v>
      </c>
      <c r="F1" s="14"/>
    </row>
    <row r="2" spans="1:6" ht="17.25">
      <c r="A2" s="1" t="s">
        <v>786</v>
      </c>
      <c r="B2" s="176" t="str">
        <f>IF(1_GO!C4="","",1_GO!C4)</f>
        <v>Kadro İstatistik İşlemleri Ana Süreci</v>
      </c>
      <c r="C2" s="176"/>
      <c r="D2" s="176"/>
      <c r="E2" s="14"/>
      <c r="F2" s="14"/>
    </row>
    <row r="3" spans="1:6" ht="17.25">
      <c r="A3" s="1" t="s">
        <v>785</v>
      </c>
      <c r="B3" s="177" t="str">
        <f>IF(1_GO!C5="","",1_GO!C5)</f>
        <v>Sağlık Personeli ( Taşra ) Bilgilerinin Güncellenmesine Ait İşlem Süreci</v>
      </c>
      <c r="C3" s="177"/>
      <c r="D3" s="177"/>
      <c r="E3" s="14"/>
      <c r="F3" s="14"/>
    </row>
    <row r="4" spans="1:6" ht="17.25">
      <c r="A4" s="2"/>
      <c r="B4" s="2"/>
      <c r="C4" s="2"/>
      <c r="D4" s="14"/>
      <c r="E4" s="14"/>
      <c r="F4" s="14"/>
    </row>
    <row r="5" spans="1:6" ht="21.75">
      <c r="A5" s="6" t="s">
        <v>424</v>
      </c>
      <c r="B5" s="7"/>
      <c r="C5" s="7"/>
      <c r="D5" s="16"/>
      <c r="E5" s="14"/>
      <c r="F5" s="14"/>
    </row>
    <row r="6" spans="1:6" ht="17.25">
      <c r="A6" s="9"/>
      <c r="B6" s="10"/>
      <c r="C6" s="10"/>
      <c r="D6" s="17"/>
      <c r="E6" s="14"/>
      <c r="F6" s="14"/>
    </row>
    <row r="7" spans="1:6" ht="17.25">
      <c r="A7" s="14"/>
      <c r="B7" s="14"/>
      <c r="C7" s="14"/>
      <c r="D7" s="14"/>
      <c r="E7" s="14"/>
      <c r="F7" s="14"/>
    </row>
    <row r="8" spans="1:6" ht="17.25">
      <c r="A8" s="28" t="s">
        <v>425</v>
      </c>
      <c r="B8" s="28" t="s">
        <v>426</v>
      </c>
      <c r="C8" s="28" t="s">
        <v>427</v>
      </c>
      <c r="D8" s="28" t="s">
        <v>428</v>
      </c>
      <c r="E8" s="28" t="s">
        <v>429</v>
      </c>
      <c r="F8" s="28" t="s">
        <v>430</v>
      </c>
    </row>
    <row r="9" spans="1:6" ht="30">
      <c r="A9" s="1" t="s">
        <v>782</v>
      </c>
      <c r="B9" s="15" t="s">
        <v>434</v>
      </c>
      <c r="C9" s="15" t="s">
        <v>435</v>
      </c>
      <c r="D9" s="15" t="s">
        <v>436</v>
      </c>
      <c r="E9" s="15" t="s">
        <v>437</v>
      </c>
      <c r="F9" s="15" t="s">
        <v>438</v>
      </c>
    </row>
    <row r="10" spans="1:6" ht="17.25">
      <c r="A10" s="29">
        <v>1</v>
      </c>
      <c r="B10" s="29" t="s">
        <v>1100</v>
      </c>
      <c r="C10" s="29" t="s">
        <v>1101</v>
      </c>
      <c r="D10" s="29" t="s">
        <v>1102</v>
      </c>
      <c r="E10" s="29" t="s">
        <v>1057</v>
      </c>
      <c r="F10" s="29" t="s">
        <v>1103</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821</v>
      </c>
      <c r="B1" s="19" t="s">
        <v>822</v>
      </c>
      <c r="C1" s="19" t="s">
        <v>823</v>
      </c>
      <c r="D1" s="19" t="s">
        <v>824</v>
      </c>
      <c r="E1" s="27" t="s">
        <v>409</v>
      </c>
    </row>
    <row r="2" spans="1:4" ht="76.5">
      <c r="A2" s="21" t="s">
        <v>790</v>
      </c>
      <c r="B2" s="22" t="s">
        <v>825</v>
      </c>
      <c r="C2" s="22" t="s">
        <v>826</v>
      </c>
      <c r="D2" s="22" t="s">
        <v>827</v>
      </c>
    </row>
    <row r="3" spans="1:4" ht="38.25">
      <c r="A3" s="21" t="s">
        <v>828</v>
      </c>
      <c r="B3" s="22" t="s">
        <v>829</v>
      </c>
      <c r="C3" s="22" t="s">
        <v>826</v>
      </c>
      <c r="D3" s="22" t="s">
        <v>827</v>
      </c>
    </row>
    <row r="4" spans="1:4" ht="63.75">
      <c r="A4" s="21" t="s">
        <v>830</v>
      </c>
      <c r="B4" s="22" t="s">
        <v>831</v>
      </c>
      <c r="C4" s="22" t="s">
        <v>832</v>
      </c>
      <c r="D4" s="22" t="s">
        <v>833</v>
      </c>
    </row>
    <row r="5" spans="1:4" ht="51">
      <c r="A5" s="21" t="s">
        <v>834</v>
      </c>
      <c r="B5" s="22" t="s">
        <v>835</v>
      </c>
      <c r="C5" s="22" t="s">
        <v>836</v>
      </c>
      <c r="D5" s="22" t="s">
        <v>837</v>
      </c>
    </row>
    <row r="6" spans="1:4" ht="51">
      <c r="A6" s="21" t="s">
        <v>838</v>
      </c>
      <c r="B6" s="22" t="s">
        <v>839</v>
      </c>
      <c r="C6" s="22" t="s">
        <v>840</v>
      </c>
      <c r="D6" s="22" t="s">
        <v>841</v>
      </c>
    </row>
    <row r="7" spans="1:4" ht="51">
      <c r="A7" s="21" t="s">
        <v>842</v>
      </c>
      <c r="B7" s="22" t="s">
        <v>843</v>
      </c>
      <c r="C7" s="22" t="s">
        <v>840</v>
      </c>
      <c r="D7" s="22" t="s">
        <v>841</v>
      </c>
    </row>
    <row r="8" spans="1:4" ht="38.25">
      <c r="A8" s="21" t="s">
        <v>844</v>
      </c>
      <c r="B8" s="22" t="s">
        <v>845</v>
      </c>
      <c r="C8" s="22" t="s">
        <v>836</v>
      </c>
      <c r="D8" s="22" t="s">
        <v>837</v>
      </c>
    </row>
    <row r="9" spans="1:4" ht="51">
      <c r="A9" s="21" t="s">
        <v>846</v>
      </c>
      <c r="B9" s="22" t="s">
        <v>847</v>
      </c>
      <c r="C9" s="22" t="s">
        <v>848</v>
      </c>
      <c r="D9" s="22" t="s">
        <v>849</v>
      </c>
    </row>
    <row r="10" spans="1:4" ht="38.25">
      <c r="A10" s="21" t="s">
        <v>850</v>
      </c>
      <c r="B10" s="22" t="s">
        <v>851</v>
      </c>
      <c r="C10" s="22" t="s">
        <v>852</v>
      </c>
      <c r="D10" s="22" t="s">
        <v>853</v>
      </c>
    </row>
    <row r="11" spans="1:4" ht="38.25">
      <c r="A11" s="21" t="s">
        <v>854</v>
      </c>
      <c r="B11" s="22" t="s">
        <v>855</v>
      </c>
      <c r="C11" s="22" t="s">
        <v>856</v>
      </c>
      <c r="D11" s="22" t="s">
        <v>857</v>
      </c>
    </row>
    <row r="12" spans="1:4" ht="38.25">
      <c r="A12" s="21" t="s">
        <v>858</v>
      </c>
      <c r="B12" s="22" t="s">
        <v>859</v>
      </c>
      <c r="C12" s="22" t="s">
        <v>860</v>
      </c>
      <c r="D12" s="22" t="s">
        <v>861</v>
      </c>
    </row>
    <row r="13" spans="1:4" ht="63.75">
      <c r="A13" s="21" t="s">
        <v>862</v>
      </c>
      <c r="B13" s="22" t="s">
        <v>863</v>
      </c>
      <c r="C13" s="22" t="s">
        <v>862</v>
      </c>
      <c r="D13" s="22" t="s">
        <v>864</v>
      </c>
    </row>
    <row r="14" spans="1:4" ht="51">
      <c r="A14" s="21" t="s">
        <v>865</v>
      </c>
      <c r="B14" s="22" t="s">
        <v>866</v>
      </c>
      <c r="C14" s="22" t="s">
        <v>848</v>
      </c>
      <c r="D14" s="22" t="s">
        <v>849</v>
      </c>
    </row>
    <row r="15" spans="1:4" ht="63.75">
      <c r="A15" s="21" t="s">
        <v>867</v>
      </c>
      <c r="B15" s="22" t="s">
        <v>868</v>
      </c>
      <c r="C15" s="22" t="s">
        <v>867</v>
      </c>
      <c r="D15" s="22" t="s">
        <v>869</v>
      </c>
    </row>
    <row r="16" spans="1:4" ht="63.75">
      <c r="A16" s="21" t="s">
        <v>870</v>
      </c>
      <c r="B16" s="22" t="s">
        <v>871</v>
      </c>
      <c r="C16" s="22" t="s">
        <v>867</v>
      </c>
      <c r="D16" s="22" t="s">
        <v>869</v>
      </c>
    </row>
    <row r="17" spans="1:4" ht="51">
      <c r="A17" s="21" t="s">
        <v>872</v>
      </c>
      <c r="B17" s="22" t="s">
        <v>873</v>
      </c>
      <c r="C17" s="22" t="s">
        <v>874</v>
      </c>
      <c r="D17" s="22" t="s">
        <v>875</v>
      </c>
    </row>
    <row r="18" spans="3: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2" t="s">
        <v>909</v>
      </c>
      <c r="B28" s="22" t="s">
        <v>910</v>
      </c>
      <c r="C28" s="22" t="s">
        <v>911</v>
      </c>
      <c r="D28" s="22" t="s">
        <v>912</v>
      </c>
    </row>
    <row r="29" spans="1:4" ht="63.75">
      <c r="A29" s="183"/>
      <c r="B29" s="22" t="s">
        <v>913</v>
      </c>
      <c r="C29" s="22" t="s">
        <v>911</v>
      </c>
      <c r="D29" s="22" t="s">
        <v>912</v>
      </c>
    </row>
    <row r="30" spans="1:4" ht="51">
      <c r="A30" s="184"/>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5" t="s">
        <v>924</v>
      </c>
      <c r="B33" s="22" t="s">
        <v>925</v>
      </c>
      <c r="C33" s="22" t="s">
        <v>926</v>
      </c>
      <c r="D33" s="22" t="s">
        <v>927</v>
      </c>
    </row>
    <row r="34" spans="1:4" ht="51">
      <c r="A34" s="186"/>
      <c r="B34" s="22" t="s">
        <v>928</v>
      </c>
      <c r="C34" s="22" t="s">
        <v>929</v>
      </c>
      <c r="D34" s="22" t="s">
        <v>930</v>
      </c>
    </row>
    <row r="35" spans="1:4" ht="51">
      <c r="A35" s="21" t="s">
        <v>931</v>
      </c>
      <c r="B35" s="22" t="s">
        <v>932</v>
      </c>
      <c r="C35" s="22" t="s">
        <v>931</v>
      </c>
      <c r="D35" s="22" t="s">
        <v>933</v>
      </c>
    </row>
    <row r="36" spans="1:4" ht="25.5">
      <c r="A36" s="185" t="s">
        <v>934</v>
      </c>
      <c r="B36" s="22" t="s">
        <v>935</v>
      </c>
      <c r="C36" s="22" t="s">
        <v>936</v>
      </c>
      <c r="D36" s="22" t="s">
        <v>937</v>
      </c>
    </row>
    <row r="37" spans="1:4" ht="25.5">
      <c r="A37" s="187"/>
      <c r="B37" s="22" t="s">
        <v>938</v>
      </c>
      <c r="C37" s="22" t="s">
        <v>936</v>
      </c>
      <c r="D37" s="22" t="s">
        <v>937</v>
      </c>
    </row>
    <row r="38" spans="1:4" ht="38.25">
      <c r="A38" s="186"/>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2: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8" t="s">
        <v>104</v>
      </c>
      <c r="D1" s="138"/>
    </row>
    <row r="2" spans="2:11" ht="17.25">
      <c r="B2" s="95"/>
      <c r="C2" s="96"/>
      <c r="D2" s="96"/>
      <c r="E2" s="96"/>
      <c r="F2" s="96"/>
      <c r="G2" s="96"/>
      <c r="H2" s="96"/>
      <c r="I2" s="96"/>
      <c r="J2" s="96"/>
      <c r="K2" s="97"/>
    </row>
    <row r="3" spans="2:11" ht="17.25">
      <c r="B3" s="98"/>
      <c r="C3" s="99"/>
      <c r="D3" s="100" t="s">
        <v>1036</v>
      </c>
      <c r="E3" s="101"/>
      <c r="F3" s="99"/>
      <c r="G3" s="99"/>
      <c r="H3" s="99"/>
      <c r="I3" s="99"/>
      <c r="J3" s="99"/>
      <c r="K3" s="102"/>
    </row>
    <row r="4" spans="2:11" ht="17.25">
      <c r="B4" s="98"/>
      <c r="C4" s="99"/>
      <c r="D4" s="100" t="s">
        <v>1037</v>
      </c>
      <c r="E4" s="101"/>
      <c r="F4" s="99"/>
      <c r="G4" s="99"/>
      <c r="H4" s="99"/>
      <c r="I4" s="99"/>
      <c r="J4" s="99"/>
      <c r="K4" s="102"/>
    </row>
    <row r="5" spans="2:11" ht="17.25">
      <c r="B5" s="98"/>
      <c r="C5" s="99"/>
      <c r="D5" s="100"/>
      <c r="E5" s="101"/>
      <c r="F5" s="99"/>
      <c r="G5" s="99"/>
      <c r="H5" s="99"/>
      <c r="I5" s="99"/>
      <c r="J5" s="99"/>
      <c r="K5" s="102"/>
    </row>
    <row r="6" spans="2:11" ht="17.25">
      <c r="B6" s="98"/>
      <c r="C6" s="99"/>
      <c r="D6" s="100" t="s">
        <v>1045</v>
      </c>
      <c r="E6" s="101"/>
      <c r="F6" s="99"/>
      <c r="G6" s="99"/>
      <c r="H6" s="99"/>
      <c r="I6" s="99"/>
      <c r="J6" s="99"/>
      <c r="K6" s="102"/>
    </row>
    <row r="7" spans="2:11" ht="17.25">
      <c r="B7" s="88"/>
      <c r="C7" s="86"/>
      <c r="D7" s="89"/>
      <c r="E7" s="90"/>
      <c r="F7" s="86"/>
      <c r="G7" s="86"/>
      <c r="H7" s="86"/>
      <c r="I7" s="86"/>
      <c r="J7" s="86"/>
      <c r="K7" s="87"/>
    </row>
    <row r="8" spans="2:11" ht="17.25">
      <c r="B8" s="88"/>
      <c r="C8" s="86"/>
      <c r="D8" s="89" t="s">
        <v>43</v>
      </c>
      <c r="E8" s="90"/>
      <c r="F8" s="86"/>
      <c r="G8" s="86"/>
      <c r="H8" s="86"/>
      <c r="I8" s="86"/>
      <c r="J8" s="86"/>
      <c r="K8" s="87"/>
    </row>
    <row r="9" spans="2:11" ht="17.25">
      <c r="B9" s="88"/>
      <c r="C9" s="86"/>
      <c r="D9" s="89"/>
      <c r="E9" s="90"/>
      <c r="F9" s="86"/>
      <c r="G9" s="86"/>
      <c r="H9" s="86"/>
      <c r="I9" s="86"/>
      <c r="J9" s="86"/>
      <c r="K9" s="87"/>
    </row>
    <row r="10" spans="2:11" ht="17.25">
      <c r="B10" s="88"/>
      <c r="C10" s="86"/>
      <c r="D10" s="89" t="s">
        <v>95</v>
      </c>
      <c r="E10" s="90"/>
      <c r="F10" s="86"/>
      <c r="G10" s="86"/>
      <c r="H10" s="86"/>
      <c r="I10" s="86"/>
      <c r="J10" s="86"/>
      <c r="K10" s="87"/>
    </row>
    <row r="11" spans="2:11" ht="17.25">
      <c r="B11" s="88"/>
      <c r="C11" s="86"/>
      <c r="D11" s="91"/>
      <c r="E11" s="90"/>
      <c r="F11" s="86"/>
      <c r="G11" s="86"/>
      <c r="H11" s="86"/>
      <c r="I11" s="86"/>
      <c r="J11" s="86"/>
      <c r="K11" s="87"/>
    </row>
    <row r="12" spans="2:11" ht="17.25">
      <c r="B12" s="88"/>
      <c r="C12" s="86"/>
      <c r="D12" s="89" t="s">
        <v>44</v>
      </c>
      <c r="E12" s="90"/>
      <c r="F12" s="86"/>
      <c r="G12" s="86"/>
      <c r="H12" s="86"/>
      <c r="I12" s="86"/>
      <c r="J12" s="86"/>
      <c r="K12" s="87"/>
    </row>
    <row r="13" spans="2:11" ht="17.25">
      <c r="B13" s="88"/>
      <c r="C13" s="86"/>
      <c r="D13" s="91"/>
      <c r="E13" s="90"/>
      <c r="F13" s="86"/>
      <c r="G13" s="86"/>
      <c r="H13" s="86"/>
      <c r="I13" s="86"/>
      <c r="J13" s="86"/>
      <c r="K13" s="87"/>
    </row>
    <row r="14" spans="2:11" ht="17.25">
      <c r="B14" s="88"/>
      <c r="C14" s="86"/>
      <c r="D14" s="89" t="s">
        <v>1046</v>
      </c>
      <c r="E14" s="90"/>
      <c r="F14" s="86"/>
      <c r="G14" s="86"/>
      <c r="H14" s="86"/>
      <c r="I14" s="86"/>
      <c r="J14" s="86"/>
      <c r="K14" s="87"/>
    </row>
    <row r="15" spans="2:11" ht="17.25">
      <c r="B15" s="88"/>
      <c r="C15" s="86"/>
      <c r="D15" s="89"/>
      <c r="E15" s="90"/>
      <c r="F15" s="86"/>
      <c r="G15" s="86"/>
      <c r="H15" s="86"/>
      <c r="I15" s="86"/>
      <c r="J15" s="86"/>
      <c r="K15" s="87"/>
    </row>
    <row r="16" spans="2:11" ht="17.25">
      <c r="B16" s="88"/>
      <c r="C16" s="86"/>
      <c r="D16" s="89" t="s">
        <v>96</v>
      </c>
      <c r="E16" s="90"/>
      <c r="F16" s="86"/>
      <c r="G16" s="86"/>
      <c r="H16" s="86"/>
      <c r="I16" s="86"/>
      <c r="J16" s="86"/>
      <c r="K16" s="87"/>
    </row>
    <row r="17" spans="2:11" ht="17.25">
      <c r="B17" s="88"/>
      <c r="C17" s="86"/>
      <c r="D17" s="89"/>
      <c r="E17" s="90"/>
      <c r="F17" s="86"/>
      <c r="G17" s="86"/>
      <c r="H17" s="86"/>
      <c r="I17" s="86"/>
      <c r="J17" s="86"/>
      <c r="K17" s="87"/>
    </row>
    <row r="18" spans="2:11" ht="17.25">
      <c r="B18" s="88"/>
      <c r="C18" s="86"/>
      <c r="D18" s="89" t="s">
        <v>97</v>
      </c>
      <c r="E18" s="90"/>
      <c r="F18" s="86"/>
      <c r="G18" s="86"/>
      <c r="H18" s="86"/>
      <c r="I18" s="86"/>
      <c r="J18" s="86"/>
      <c r="K18" s="87"/>
    </row>
    <row r="19" spans="2:11" ht="17.25">
      <c r="B19" s="88"/>
      <c r="C19" s="86"/>
      <c r="D19" s="89"/>
      <c r="E19" s="90"/>
      <c r="F19" s="86"/>
      <c r="G19" s="86"/>
      <c r="H19" s="86"/>
      <c r="I19" s="86"/>
      <c r="J19" s="86"/>
      <c r="K19" s="87"/>
    </row>
    <row r="20" spans="2:11" ht="17.25">
      <c r="B20" s="88"/>
      <c r="C20" s="86"/>
      <c r="D20" s="89" t="s">
        <v>98</v>
      </c>
      <c r="E20" s="90"/>
      <c r="F20" s="86"/>
      <c r="G20" s="86"/>
      <c r="H20" s="86"/>
      <c r="I20" s="86"/>
      <c r="J20" s="86"/>
      <c r="K20" s="87"/>
    </row>
    <row r="21" spans="2:11" ht="17.25">
      <c r="B21" s="88"/>
      <c r="C21" s="86"/>
      <c r="D21" s="89"/>
      <c r="E21" s="90"/>
      <c r="F21" s="86"/>
      <c r="G21" s="86"/>
      <c r="H21" s="86"/>
      <c r="I21" s="86"/>
      <c r="J21" s="86"/>
      <c r="K21" s="87"/>
    </row>
    <row r="22" spans="2:11" ht="18" thickBot="1">
      <c r="B22" s="92"/>
      <c r="C22" s="93"/>
      <c r="D22" s="93"/>
      <c r="E22" s="93"/>
      <c r="F22" s="93"/>
      <c r="G22" s="93"/>
      <c r="H22" s="93"/>
      <c r="I22" s="93"/>
      <c r="J22" s="93"/>
      <c r="K22" s="94"/>
    </row>
    <row r="24" spans="2:9" ht="17.25">
      <c r="B24" s="54" t="s">
        <v>45</v>
      </c>
      <c r="D24" s="54"/>
      <c r="E24" s="54"/>
      <c r="F24" s="54"/>
      <c r="G24" s="54"/>
      <c r="H24" s="54"/>
      <c r="I24" s="54"/>
    </row>
    <row r="25" spans="2:9" ht="17.25">
      <c r="B25" s="59" t="s">
        <v>46</v>
      </c>
      <c r="C25" s="54"/>
      <c r="D25" s="54"/>
      <c r="E25" s="54"/>
      <c r="F25" s="54"/>
      <c r="G25" s="54"/>
      <c r="H25" s="54"/>
      <c r="I25" s="54"/>
    </row>
    <row r="26" spans="2:9" ht="17.25">
      <c r="B26" s="54"/>
      <c r="C26" s="54"/>
      <c r="D26" s="54"/>
      <c r="E26" s="54"/>
      <c r="F26" s="54"/>
      <c r="G26" s="54"/>
      <c r="H26" s="54"/>
      <c r="I26" s="54"/>
    </row>
    <row r="27" spans="2:9" ht="17.25">
      <c r="B27" s="54" t="s">
        <v>99</v>
      </c>
      <c r="C27" s="54"/>
      <c r="D27" s="54"/>
      <c r="E27" s="54"/>
      <c r="F27" s="54"/>
      <c r="G27" s="54"/>
      <c r="H27" s="54"/>
      <c r="I27" s="54"/>
    </row>
    <row r="28" spans="2:9" ht="17.25">
      <c r="B28" s="54"/>
      <c r="C28" s="54"/>
      <c r="D28" s="54"/>
      <c r="E28" s="54"/>
      <c r="F28" s="54"/>
      <c r="G28" s="54"/>
      <c r="H28" s="54"/>
      <c r="I28" s="54"/>
    </row>
    <row r="29" spans="2:9" ht="17.25">
      <c r="B29" s="54"/>
      <c r="C29" s="54" t="s">
        <v>53</v>
      </c>
      <c r="D29" s="54" t="s">
        <v>105</v>
      </c>
      <c r="E29" s="54"/>
      <c r="F29" s="54"/>
      <c r="G29" s="54"/>
      <c r="H29" s="54"/>
      <c r="I29" s="54"/>
    </row>
    <row r="30" spans="2:9" ht="17.25">
      <c r="B30" s="54"/>
      <c r="C30" s="54"/>
      <c r="D30" s="54"/>
      <c r="E30" s="54"/>
      <c r="F30" s="54"/>
      <c r="G30" s="54"/>
      <c r="H30" s="54"/>
      <c r="I30" s="54"/>
    </row>
    <row r="31" spans="2:9" ht="17.25">
      <c r="B31" s="54" t="s">
        <v>100</v>
      </c>
      <c r="C31" s="54"/>
      <c r="D31" s="54"/>
      <c r="E31" s="54"/>
      <c r="F31" s="54"/>
      <c r="G31" s="54"/>
      <c r="H31" s="54"/>
      <c r="I31" s="54"/>
    </row>
    <row r="32" spans="2:9" ht="17.25">
      <c r="B32" s="54"/>
      <c r="C32" s="54"/>
      <c r="D32" s="54"/>
      <c r="E32" s="54"/>
      <c r="F32" s="54"/>
      <c r="G32" s="54"/>
      <c r="H32" s="54"/>
      <c r="I32" s="54"/>
    </row>
    <row r="33" spans="2:9" ht="17.25">
      <c r="B33" s="54"/>
      <c r="C33" s="54" t="s">
        <v>54</v>
      </c>
      <c r="D33" s="54" t="s">
        <v>105</v>
      </c>
      <c r="E33" s="54"/>
      <c r="F33" s="54"/>
      <c r="G33" s="54"/>
      <c r="H33" s="54"/>
      <c r="I33" s="54"/>
    </row>
    <row r="34" spans="2:9" ht="17.25">
      <c r="B34" s="54"/>
      <c r="C34" s="54"/>
      <c r="D34" s="54"/>
      <c r="E34" s="54"/>
      <c r="F34" s="54"/>
      <c r="G34" s="54"/>
      <c r="H34" s="54"/>
      <c r="I34" s="54"/>
    </row>
    <row r="35" spans="2:17" ht="17.25">
      <c r="B35" s="59" t="s">
        <v>55</v>
      </c>
      <c r="C35" s="54"/>
      <c r="D35" s="54"/>
      <c r="E35" s="54"/>
      <c r="F35" s="54"/>
      <c r="G35" s="54"/>
      <c r="H35" s="54"/>
      <c r="I35" s="54"/>
      <c r="J35" s="54"/>
      <c r="K35" s="54"/>
      <c r="L35" s="54"/>
      <c r="M35" s="54"/>
      <c r="N35" s="54"/>
      <c r="O35" s="54"/>
      <c r="P35" s="54"/>
      <c r="Q35" s="54"/>
    </row>
    <row r="36" spans="2:17" ht="38.25" customHeight="1">
      <c r="B36" s="135" t="s">
        <v>101</v>
      </c>
      <c r="C36" s="135"/>
      <c r="D36" s="135"/>
      <c r="E36" s="135"/>
      <c r="F36" s="135"/>
      <c r="G36" s="135"/>
      <c r="H36" s="135"/>
      <c r="I36" s="135"/>
      <c r="J36" s="135"/>
      <c r="K36" s="135"/>
      <c r="L36" s="54"/>
      <c r="M36" s="54"/>
      <c r="N36" s="54"/>
      <c r="O36" s="54"/>
      <c r="P36" s="54"/>
      <c r="Q36" s="54"/>
    </row>
    <row r="37" spans="2:17" ht="17.25">
      <c r="B37" s="139" t="s">
        <v>47</v>
      </c>
      <c r="C37" s="139"/>
      <c r="D37" s="139"/>
      <c r="E37" s="139"/>
      <c r="F37" s="139"/>
      <c r="G37" s="139"/>
      <c r="H37" s="139"/>
      <c r="I37" s="139"/>
      <c r="J37" s="139"/>
      <c r="K37" s="139"/>
      <c r="L37" s="54"/>
      <c r="M37" s="54"/>
      <c r="N37" s="54"/>
      <c r="O37" s="54"/>
      <c r="P37" s="54"/>
      <c r="Q37" s="54"/>
    </row>
    <row r="38" spans="2:17" ht="17.25">
      <c r="B38" s="60"/>
      <c r="C38" s="54"/>
      <c r="D38" s="54"/>
      <c r="E38" s="54"/>
      <c r="F38" s="54"/>
      <c r="G38" s="54"/>
      <c r="H38" s="54"/>
      <c r="I38" s="54"/>
      <c r="J38" s="54"/>
      <c r="K38" s="54"/>
      <c r="L38" s="54"/>
      <c r="M38" s="54"/>
      <c r="N38" s="54"/>
      <c r="O38" s="54"/>
      <c r="P38" s="54"/>
      <c r="Q38" s="54"/>
    </row>
    <row r="39" spans="2:17" ht="17.25">
      <c r="B39" s="59" t="s">
        <v>56</v>
      </c>
      <c r="C39" s="54"/>
      <c r="D39" s="54"/>
      <c r="E39" s="54"/>
      <c r="F39" s="54"/>
      <c r="G39" s="54"/>
      <c r="H39" s="54"/>
      <c r="I39" s="54"/>
      <c r="J39" s="54"/>
      <c r="K39" s="54"/>
      <c r="L39" s="54"/>
      <c r="M39" s="54"/>
      <c r="N39" s="54"/>
      <c r="O39" s="54"/>
      <c r="P39" s="54"/>
      <c r="Q39" s="54"/>
    </row>
    <row r="40" spans="2:17" ht="17.25">
      <c r="B40" s="139" t="s">
        <v>102</v>
      </c>
      <c r="C40" s="139"/>
      <c r="D40" s="139"/>
      <c r="E40" s="139"/>
      <c r="F40" s="139"/>
      <c r="G40" s="139"/>
      <c r="H40" s="139"/>
      <c r="I40" s="139"/>
      <c r="J40" s="139"/>
      <c r="K40" s="139"/>
      <c r="L40" s="54"/>
      <c r="M40" s="54"/>
      <c r="N40" s="54"/>
      <c r="O40" s="54"/>
      <c r="P40" s="54"/>
      <c r="Q40" s="54"/>
    </row>
    <row r="41" spans="2:17" ht="17.25">
      <c r="B41" s="139" t="s">
        <v>48</v>
      </c>
      <c r="C41" s="139"/>
      <c r="D41" s="139"/>
      <c r="E41" s="139"/>
      <c r="F41" s="139"/>
      <c r="G41" s="139"/>
      <c r="H41" s="139"/>
      <c r="I41" s="139"/>
      <c r="J41" s="139"/>
      <c r="K41" s="139"/>
      <c r="L41" s="54"/>
      <c r="M41" s="54"/>
      <c r="N41" s="54"/>
      <c r="O41" s="54"/>
      <c r="P41" s="54"/>
      <c r="Q41" s="54"/>
    </row>
    <row r="42" spans="2:17" ht="17.25">
      <c r="B42" s="54"/>
      <c r="C42" s="54"/>
      <c r="D42" s="54"/>
      <c r="E42" s="54"/>
      <c r="F42" s="54"/>
      <c r="G42" s="54"/>
      <c r="H42" s="54"/>
      <c r="I42" s="54"/>
      <c r="J42" s="54"/>
      <c r="K42" s="54"/>
      <c r="L42" s="54"/>
      <c r="M42" s="54"/>
      <c r="N42" s="54"/>
      <c r="O42" s="54"/>
      <c r="P42" s="54"/>
      <c r="Q42" s="54"/>
    </row>
    <row r="43" spans="2:17" ht="17.25">
      <c r="B43" s="54" t="s">
        <v>57</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ht="17.25">
      <c r="B45" s="54" t="s">
        <v>58</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ht="17.25">
      <c r="B47" s="54" t="s">
        <v>59</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ht="17.25">
      <c r="B49" s="54" t="s">
        <v>60</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ht="17.25">
      <c r="B51" s="54" t="s">
        <v>61</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ht="17.25">
      <c r="B53" s="54" t="s">
        <v>62</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ht="17.25">
      <c r="B55" s="54" t="s">
        <v>1047</v>
      </c>
      <c r="C55" s="54"/>
      <c r="D55" s="54"/>
      <c r="E55" s="54"/>
      <c r="F55" s="54"/>
      <c r="G55" s="54"/>
      <c r="H55" s="54"/>
      <c r="I55" s="54"/>
      <c r="J55" s="54"/>
      <c r="K55" s="54"/>
      <c r="L55" s="54"/>
      <c r="M55" s="54"/>
      <c r="N55" s="54"/>
      <c r="O55" s="54"/>
      <c r="P55" s="54"/>
      <c r="Q55" s="54"/>
    </row>
    <row r="56" spans="2:17" ht="17.25">
      <c r="B56" s="54"/>
      <c r="C56" s="54"/>
      <c r="D56" s="54"/>
      <c r="E56" s="54"/>
      <c r="F56" s="54"/>
      <c r="G56" s="54"/>
      <c r="H56" s="54"/>
      <c r="I56" s="54"/>
      <c r="J56" s="54"/>
      <c r="K56" s="54"/>
      <c r="L56" s="54"/>
      <c r="M56" s="54"/>
      <c r="N56" s="54"/>
      <c r="O56" s="54"/>
      <c r="P56" s="54"/>
      <c r="Q56" s="54"/>
    </row>
    <row r="57" spans="2:17" ht="17.25">
      <c r="B57" s="61" t="s">
        <v>63</v>
      </c>
      <c r="C57" s="55"/>
      <c r="D57" s="55"/>
      <c r="E57" s="55"/>
      <c r="F57" s="55"/>
      <c r="G57" s="54"/>
      <c r="H57" s="54"/>
      <c r="I57" s="54"/>
      <c r="J57" s="54"/>
      <c r="K57" s="54"/>
      <c r="L57" s="54"/>
      <c r="M57" s="54"/>
      <c r="N57" s="54"/>
      <c r="O57" s="54"/>
      <c r="P57" s="54"/>
      <c r="Q57" s="54"/>
    </row>
    <row r="58" spans="2:17" ht="17.25">
      <c r="B58" s="54" t="s">
        <v>49</v>
      </c>
      <c r="C58" s="54"/>
      <c r="D58" s="54"/>
      <c r="E58" s="54"/>
      <c r="F58" s="54"/>
      <c r="G58" s="54"/>
      <c r="H58" s="54"/>
      <c r="I58" s="54"/>
      <c r="J58" s="54"/>
      <c r="K58" s="54"/>
      <c r="L58" s="54"/>
      <c r="M58" s="54"/>
      <c r="N58" s="54"/>
      <c r="O58" s="54"/>
      <c r="P58" s="54"/>
      <c r="Q58" s="54"/>
    </row>
    <row r="59" spans="2:17" ht="17.25">
      <c r="B59" s="54"/>
      <c r="C59" s="54"/>
      <c r="D59" s="54"/>
      <c r="E59" s="54"/>
      <c r="F59" s="54"/>
      <c r="G59" s="54"/>
      <c r="H59" s="54"/>
      <c r="I59" s="54"/>
      <c r="J59" s="54"/>
      <c r="K59" s="54"/>
      <c r="L59" s="54"/>
      <c r="M59" s="54"/>
      <c r="N59" s="54"/>
      <c r="O59" s="54"/>
      <c r="P59" s="54"/>
      <c r="Q59" s="54"/>
    </row>
    <row r="60" spans="2:17" ht="17.25">
      <c r="B60" s="54" t="s">
        <v>64</v>
      </c>
      <c r="C60" s="54"/>
      <c r="D60" s="54"/>
      <c r="E60" s="54"/>
      <c r="F60" s="54"/>
      <c r="G60" s="54"/>
      <c r="H60" s="54"/>
      <c r="I60" s="54"/>
      <c r="J60" s="54"/>
      <c r="K60" s="54"/>
      <c r="L60" s="54"/>
      <c r="M60" s="54"/>
      <c r="N60" s="54"/>
      <c r="O60" s="54"/>
      <c r="P60" s="54"/>
      <c r="Q60" s="54"/>
    </row>
    <row r="61" spans="2:17" ht="17.25">
      <c r="B61" s="54" t="s">
        <v>65</v>
      </c>
      <c r="C61" s="54"/>
      <c r="D61" s="54"/>
      <c r="E61" s="54"/>
      <c r="F61" s="54"/>
      <c r="G61" s="54"/>
      <c r="H61" s="54"/>
      <c r="I61" s="54"/>
      <c r="J61" s="54"/>
      <c r="K61" s="54"/>
      <c r="L61" s="54"/>
      <c r="M61" s="54"/>
      <c r="N61" s="54"/>
      <c r="O61" s="54"/>
      <c r="P61" s="54"/>
      <c r="Q61" s="54"/>
    </row>
    <row r="62" spans="2:17" ht="17.25">
      <c r="B62" s="54"/>
      <c r="C62" s="54"/>
      <c r="D62" s="54"/>
      <c r="E62" s="54"/>
      <c r="F62" s="54"/>
      <c r="G62" s="54"/>
      <c r="H62" s="54"/>
      <c r="I62" s="54"/>
      <c r="J62" s="54"/>
      <c r="K62" s="54"/>
      <c r="L62" s="54"/>
      <c r="M62" s="54"/>
      <c r="N62" s="54"/>
      <c r="O62" s="54"/>
      <c r="P62" s="54"/>
      <c r="Q62" s="54"/>
    </row>
    <row r="63" spans="2:17" ht="17.25">
      <c r="B63" s="59" t="s">
        <v>50</v>
      </c>
      <c r="E63" s="54"/>
      <c r="F63" s="54"/>
      <c r="G63" s="54"/>
      <c r="H63" s="54"/>
      <c r="I63" s="54"/>
      <c r="J63" s="54"/>
      <c r="K63" s="54"/>
      <c r="L63" s="54"/>
      <c r="M63" s="54"/>
      <c r="N63" s="54"/>
      <c r="O63" s="54"/>
      <c r="P63" s="54"/>
      <c r="Q63" s="54"/>
    </row>
    <row r="64" spans="2:4" ht="17.25">
      <c r="B64" s="136" t="s">
        <v>66</v>
      </c>
      <c r="C64" s="137"/>
      <c r="D64" s="70"/>
    </row>
    <row r="65" spans="2:4" ht="17.25">
      <c r="B65" s="69"/>
      <c r="C65" s="66"/>
      <c r="D65" s="71" t="s">
        <v>51</v>
      </c>
    </row>
    <row r="66" spans="2:8" ht="17.25">
      <c r="B66" s="62"/>
      <c r="C66" s="63"/>
      <c r="D66" s="72" t="s">
        <v>67</v>
      </c>
      <c r="H66" s="67"/>
    </row>
    <row r="67" spans="2:8" ht="17.25">
      <c r="B67" s="62"/>
      <c r="C67" s="63"/>
      <c r="D67" s="72" t="s">
        <v>68</v>
      </c>
      <c r="H67" s="67"/>
    </row>
    <row r="68" spans="2:8" ht="17.25">
      <c r="B68" s="64"/>
      <c r="C68" s="65"/>
      <c r="D68" s="73"/>
      <c r="H68" s="67"/>
    </row>
    <row r="71" ht="17.25">
      <c r="B71" s="59" t="s">
        <v>52</v>
      </c>
    </row>
    <row r="72" ht="17.25">
      <c r="B72" s="54"/>
    </row>
    <row r="73" spans="2:3" ht="17.25">
      <c r="B73" s="68" t="s">
        <v>69</v>
      </c>
      <c r="C73" s="68" t="s">
        <v>72</v>
      </c>
    </row>
    <row r="74" spans="2:3" ht="17.25">
      <c r="B74" s="68" t="s">
        <v>70</v>
      </c>
      <c r="C74" s="68" t="s">
        <v>72</v>
      </c>
    </row>
    <row r="75" spans="2:3" ht="17.25">
      <c r="B75" s="68" t="s">
        <v>71</v>
      </c>
      <c r="C75" s="68" t="s">
        <v>73</v>
      </c>
    </row>
    <row r="78" spans="2:11" ht="30" customHeight="1">
      <c r="B78" s="135" t="s">
        <v>74</v>
      </c>
      <c r="C78" s="135"/>
      <c r="D78" s="135"/>
      <c r="E78" s="135"/>
      <c r="F78" s="135"/>
      <c r="G78" s="135"/>
      <c r="H78" s="135"/>
      <c r="I78" s="135"/>
      <c r="J78" s="135"/>
      <c r="K78" s="135"/>
    </row>
    <row r="80" ht="17.25">
      <c r="B80" s="54" t="s">
        <v>103</v>
      </c>
    </row>
    <row r="81" ht="18" thickBot="1"/>
    <row r="82" spans="2:5" ht="22.5" customHeight="1" thickBot="1">
      <c r="B82" s="76" t="s">
        <v>448</v>
      </c>
      <c r="C82" s="77" t="s">
        <v>449</v>
      </c>
      <c r="D82" s="76" t="s">
        <v>448</v>
      </c>
      <c r="E82" s="77" t="s">
        <v>449</v>
      </c>
    </row>
    <row r="83" spans="2:5" ht="22.5" customHeight="1" thickBot="1">
      <c r="B83" s="78" t="s">
        <v>450</v>
      </c>
      <c r="C83" s="79" t="s">
        <v>451</v>
      </c>
      <c r="D83" s="78" t="s">
        <v>19</v>
      </c>
      <c r="E83" s="79"/>
    </row>
    <row r="84" spans="2:5" ht="22.5" customHeight="1" thickBot="1">
      <c r="B84" s="78" t="s">
        <v>452</v>
      </c>
      <c r="C84" s="79"/>
      <c r="D84" s="78" t="s">
        <v>20</v>
      </c>
      <c r="E84" s="79" t="s">
        <v>21</v>
      </c>
    </row>
    <row r="85" spans="2:5" ht="22.5" customHeight="1" thickBot="1">
      <c r="B85" s="78" t="s">
        <v>453</v>
      </c>
      <c r="C85" s="79" t="s">
        <v>454</v>
      </c>
      <c r="D85" s="78" t="s">
        <v>22</v>
      </c>
      <c r="E85" s="79"/>
    </row>
    <row r="86" spans="2:5" ht="22.5" customHeight="1" thickBot="1">
      <c r="B86" s="78" t="s">
        <v>455</v>
      </c>
      <c r="C86" s="79" t="s">
        <v>456</v>
      </c>
      <c r="D86" s="78" t="s">
        <v>23</v>
      </c>
      <c r="E86" s="79"/>
    </row>
    <row r="87" spans="2:5" ht="22.5" customHeight="1" thickBot="1">
      <c r="B87" s="78" t="s">
        <v>457</v>
      </c>
      <c r="C87" s="79"/>
      <c r="D87" s="78" t="s">
        <v>24</v>
      </c>
      <c r="E87" s="79"/>
    </row>
    <row r="88" spans="2:5" ht="22.5" customHeight="1" thickBot="1">
      <c r="B88" s="78" t="s">
        <v>458</v>
      </c>
      <c r="C88" s="79"/>
      <c r="D88" s="78" t="s">
        <v>25</v>
      </c>
      <c r="E88" s="79"/>
    </row>
    <row r="89" spans="2:5" ht="22.5" customHeight="1" thickBot="1">
      <c r="B89" s="78" t="s">
        <v>459</v>
      </c>
      <c r="C89" s="79" t="s">
        <v>0</v>
      </c>
      <c r="D89" s="78" t="s">
        <v>26</v>
      </c>
      <c r="E89" s="79"/>
    </row>
    <row r="90" spans="2:5" ht="22.5" customHeight="1" thickBot="1">
      <c r="B90" s="78" t="s">
        <v>1</v>
      </c>
      <c r="C90" s="79" t="s">
        <v>2</v>
      </c>
      <c r="D90" s="78" t="s">
        <v>27</v>
      </c>
      <c r="E90" s="79"/>
    </row>
    <row r="91" spans="2:5" ht="22.5" customHeight="1" thickBot="1">
      <c r="B91" s="78" t="s">
        <v>3</v>
      </c>
      <c r="C91" s="79"/>
      <c r="D91" s="78" t="s">
        <v>28</v>
      </c>
      <c r="E91" s="79"/>
    </row>
    <row r="92" spans="2:5" ht="22.5" customHeight="1" thickBot="1">
      <c r="B92" s="78" t="s">
        <v>4</v>
      </c>
      <c r="C92" s="79"/>
      <c r="D92" s="78" t="s">
        <v>29</v>
      </c>
      <c r="E92" s="79"/>
    </row>
    <row r="93" spans="2:5" ht="22.5" customHeight="1" thickBot="1">
      <c r="B93" s="78" t="s">
        <v>5</v>
      </c>
      <c r="C93" s="79"/>
      <c r="D93" s="78" t="s">
        <v>30</v>
      </c>
      <c r="E93" s="79"/>
    </row>
    <row r="94" spans="2:5" ht="22.5" customHeight="1" thickBot="1">
      <c r="B94" s="78" t="s">
        <v>6</v>
      </c>
      <c r="C94" s="79"/>
      <c r="D94" s="78" t="s">
        <v>31</v>
      </c>
      <c r="E94" s="79" t="s">
        <v>32</v>
      </c>
    </row>
    <row r="95" spans="2:5" ht="22.5" customHeight="1" thickBot="1">
      <c r="B95" s="78" t="s">
        <v>7</v>
      </c>
      <c r="C95" s="79" t="s">
        <v>8</v>
      </c>
      <c r="D95" s="78" t="s">
        <v>33</v>
      </c>
      <c r="E95" s="79"/>
    </row>
    <row r="96" spans="2:5" ht="22.5" customHeight="1" thickBot="1">
      <c r="B96" s="78" t="s">
        <v>9</v>
      </c>
      <c r="C96" s="79"/>
      <c r="D96" s="78" t="s">
        <v>34</v>
      </c>
      <c r="E96" s="79"/>
    </row>
    <row r="97" spans="2:5" ht="22.5" customHeight="1" thickBot="1">
      <c r="B97" s="78" t="s">
        <v>10</v>
      </c>
      <c r="C97" s="79" t="s">
        <v>11</v>
      </c>
      <c r="D97" s="78" t="s">
        <v>35</v>
      </c>
      <c r="E97" s="79"/>
    </row>
    <row r="98" spans="2:5" ht="22.5" customHeight="1" thickBot="1">
      <c r="B98" s="78" t="s">
        <v>12</v>
      </c>
      <c r="C98" s="79"/>
      <c r="D98" s="78" t="s">
        <v>36</v>
      </c>
      <c r="E98" s="79"/>
    </row>
    <row r="99" spans="2:5" ht="22.5" customHeight="1" thickBot="1">
      <c r="B99" s="78" t="s">
        <v>13</v>
      </c>
      <c r="C99" s="79"/>
      <c r="D99" s="78" t="s">
        <v>37</v>
      </c>
      <c r="E99" s="79" t="s">
        <v>38</v>
      </c>
    </row>
    <row r="100" spans="2:5" ht="22.5" customHeight="1" thickBot="1">
      <c r="B100" s="78" t="s">
        <v>14</v>
      </c>
      <c r="C100" s="79" t="s">
        <v>15</v>
      </c>
      <c r="D100" s="78" t="s">
        <v>39</v>
      </c>
      <c r="E100" s="79"/>
    </row>
    <row r="101" spans="2:5" ht="22.5" customHeight="1" thickBot="1">
      <c r="B101" s="78" t="s">
        <v>16</v>
      </c>
      <c r="C101" s="79"/>
      <c r="D101" s="78" t="s">
        <v>40</v>
      </c>
      <c r="E101" s="79"/>
    </row>
    <row r="102" spans="2:5" ht="22.5" customHeight="1" thickBot="1">
      <c r="B102" s="78" t="s">
        <v>17</v>
      </c>
      <c r="C102" s="79" t="s">
        <v>18</v>
      </c>
      <c r="D102" s="78" t="s">
        <v>41</v>
      </c>
      <c r="E102" s="79"/>
    </row>
    <row r="103" ht="22.5" customHeight="1"/>
    <row r="105" spans="2:11" ht="15" customHeight="1">
      <c r="B105" s="135" t="s">
        <v>75</v>
      </c>
      <c r="C105" s="135"/>
      <c r="D105" s="135"/>
      <c r="E105" s="135"/>
      <c r="F105" s="135"/>
      <c r="G105" s="135"/>
      <c r="H105" s="135"/>
      <c r="I105" s="135"/>
      <c r="J105" s="135"/>
      <c r="K105" s="135"/>
    </row>
    <row r="106" spans="2:10" ht="17.25">
      <c r="B106" s="54" t="s">
        <v>76</v>
      </c>
      <c r="C106" s="54"/>
      <c r="D106" s="54"/>
      <c r="E106" s="54"/>
      <c r="F106" s="54"/>
      <c r="G106" s="54"/>
      <c r="H106" s="54"/>
      <c r="I106" s="54"/>
      <c r="J106" s="54"/>
    </row>
    <row r="108" ht="17.25">
      <c r="B108" s="59" t="s">
        <v>77</v>
      </c>
    </row>
    <row r="109" ht="17.25">
      <c r="B109" s="59" t="s">
        <v>78</v>
      </c>
    </row>
    <row r="110" ht="17.25">
      <c r="B110" s="59" t="s">
        <v>79</v>
      </c>
    </row>
    <row r="111" ht="18" thickBot="1"/>
    <row r="112" spans="2:3" ht="18" thickBot="1">
      <c r="B112" s="82" t="s">
        <v>80</v>
      </c>
      <c r="C112" s="83" t="s">
        <v>81</v>
      </c>
    </row>
    <row r="113" spans="2:3" ht="18" thickBot="1">
      <c r="B113" s="75" t="s">
        <v>82</v>
      </c>
      <c r="C113" s="74" t="s">
        <v>83</v>
      </c>
    </row>
    <row r="114" spans="2:3" ht="18" thickBot="1">
      <c r="B114" s="75" t="s">
        <v>84</v>
      </c>
      <c r="C114" s="74" t="s">
        <v>85</v>
      </c>
    </row>
    <row r="115" spans="2:3" ht="18" thickBot="1">
      <c r="B115" s="75" t="s">
        <v>86</v>
      </c>
      <c r="C115" s="74" t="s">
        <v>87</v>
      </c>
    </row>
    <row r="116" spans="2:3" ht="24.75" thickBot="1">
      <c r="B116" s="75" t="s">
        <v>88</v>
      </c>
      <c r="C116" s="74" t="s">
        <v>89</v>
      </c>
    </row>
    <row r="117" spans="2:3" ht="24.75" thickBot="1">
      <c r="B117" s="75" t="s">
        <v>90</v>
      </c>
      <c r="C117" s="74" t="s">
        <v>91</v>
      </c>
    </row>
    <row r="119" ht="17.25">
      <c r="B119" s="59" t="s">
        <v>92</v>
      </c>
    </row>
    <row r="120" ht="18" thickBot="1"/>
    <row r="121" spans="2:3" ht="18" thickBot="1">
      <c r="B121" s="80" t="s">
        <v>80</v>
      </c>
      <c r="C121" s="81" t="s">
        <v>1044</v>
      </c>
    </row>
    <row r="122" spans="2:3" ht="18" thickBot="1">
      <c r="B122" s="52" t="s">
        <v>82</v>
      </c>
      <c r="C122" s="53" t="s">
        <v>83</v>
      </c>
    </row>
    <row r="123" spans="2:3" ht="18" thickBot="1">
      <c r="B123" s="52" t="s">
        <v>84</v>
      </c>
      <c r="C123" s="53" t="s">
        <v>85</v>
      </c>
    </row>
    <row r="124" spans="2:3" ht="100.5" thickBot="1">
      <c r="B124" s="52" t="s">
        <v>90</v>
      </c>
      <c r="C124" s="53"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J36"/>
  <sheetViews>
    <sheetView showGridLines="0" tabSelected="1" view="pageBreakPreview" zoomScaleNormal="120" zoomScaleSheetLayoutView="100" zoomScalePageLayoutView="120" workbookViewId="0" topLeftCell="A1">
      <selection activeCell="H10" sqref="H10"/>
    </sheetView>
  </sheetViews>
  <sheetFormatPr defaultColWidth="9.00390625" defaultRowHeight="17.25"/>
  <sheetData>
    <row r="1" spans="1:10" ht="18">
      <c r="A1" s="140" t="s">
        <v>1104</v>
      </c>
      <c r="B1" s="140"/>
      <c r="C1" s="140"/>
      <c r="D1" s="140"/>
      <c r="E1" s="140"/>
      <c r="F1" s="140"/>
      <c r="G1" s="140"/>
      <c r="H1" s="140"/>
      <c r="I1" s="140"/>
      <c r="J1" s="113"/>
    </row>
    <row r="2" spans="1:10" ht="18">
      <c r="A2" s="140" t="s">
        <v>1057</v>
      </c>
      <c r="B2" s="140"/>
      <c r="C2" s="140"/>
      <c r="D2" s="140"/>
      <c r="E2" s="140"/>
      <c r="F2" s="140"/>
      <c r="G2" s="140"/>
      <c r="H2" s="140"/>
      <c r="I2" s="140"/>
      <c r="J2" s="113"/>
    </row>
    <row r="3" spans="1:10" ht="50.25" customHeight="1">
      <c r="A3" s="150" t="s">
        <v>1059</v>
      </c>
      <c r="B3" s="151"/>
      <c r="C3" s="151"/>
      <c r="D3" s="151"/>
      <c r="E3" s="151"/>
      <c r="F3" s="151"/>
      <c r="G3" s="151"/>
      <c r="H3" s="151"/>
      <c r="I3" s="151"/>
      <c r="J3" s="112"/>
    </row>
    <row r="8" ht="17.25">
      <c r="H8" t="s">
        <v>1058</v>
      </c>
    </row>
    <row r="33" ht="18" thickBot="1">
      <c r="E33" s="116"/>
    </row>
    <row r="34" spans="1:10" ht="17.25">
      <c r="A34" s="141" t="s">
        <v>1048</v>
      </c>
      <c r="B34" s="142"/>
      <c r="C34" s="142"/>
      <c r="D34" s="143"/>
      <c r="E34" s="141" t="s">
        <v>1049</v>
      </c>
      <c r="F34" s="142"/>
      <c r="G34" s="142"/>
      <c r="H34" s="142"/>
      <c r="I34" s="143"/>
      <c r="J34" s="114"/>
    </row>
    <row r="35" spans="1:10" ht="18.75" customHeight="1">
      <c r="A35" s="147"/>
      <c r="B35" s="148"/>
      <c r="C35" s="148"/>
      <c r="D35" s="149"/>
      <c r="E35" s="147"/>
      <c r="F35" s="148"/>
      <c r="G35" s="148"/>
      <c r="H35" s="148"/>
      <c r="I35" s="149"/>
      <c r="J35" s="115"/>
    </row>
    <row r="36" spans="1:10" ht="18" thickBot="1">
      <c r="A36" s="144"/>
      <c r="B36" s="145"/>
      <c r="C36" s="145"/>
      <c r="D36" s="146"/>
      <c r="E36" s="144" t="s">
        <v>1069</v>
      </c>
      <c r="F36" s="145"/>
      <c r="G36" s="145"/>
      <c r="H36" s="145"/>
      <c r="I36" s="146"/>
      <c r="J36" s="86"/>
    </row>
  </sheetData>
  <sheetProtection/>
  <mergeCells count="9">
    <mergeCell ref="A1:I1"/>
    <mergeCell ref="A2:I2"/>
    <mergeCell ref="A34:D34"/>
    <mergeCell ref="E34:I34"/>
    <mergeCell ref="A36:D36"/>
    <mergeCell ref="E36:I36"/>
    <mergeCell ref="E35:I35"/>
    <mergeCell ref="A35:D35"/>
    <mergeCell ref="A3:I3"/>
  </mergeCells>
  <printOptions/>
  <pageMargins left="1.0236220472440944" right="0.2362204724409449" top="0.7480314960629921" bottom="0.35433070866141736"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784</v>
      </c>
      <c r="B1" s="152" t="str">
        <f>IF(1_GO!C3="","",1_GO!C3)</f>
        <v>Personel Süreç Grubu</v>
      </c>
      <c r="C1" s="153"/>
      <c r="D1" s="35" t="s">
        <v>808</v>
      </c>
    </row>
    <row r="2" spans="1:3" ht="15">
      <c r="A2" s="1" t="s">
        <v>786</v>
      </c>
      <c r="B2" s="154" t="str">
        <f>IF(1_GO!C4="","",1_GO!C4)</f>
        <v>Kadro İstatistik İşlemleri Ana Süreci</v>
      </c>
      <c r="C2" s="155"/>
    </row>
    <row r="3" spans="1:3" ht="15">
      <c r="A3" s="1" t="s">
        <v>785</v>
      </c>
      <c r="B3" s="156" t="str">
        <f>IF(1_GO!C5="","",1_GO!C5)</f>
        <v>Sağlık Personeli ( Taşra ) Bilgilerinin Güncellenmesine Ait İşlem Süreci</v>
      </c>
      <c r="C3" s="157"/>
    </row>
    <row r="4" spans="1:3" ht="15">
      <c r="A4" s="2"/>
      <c r="B4" s="2"/>
      <c r="C4" s="2"/>
    </row>
    <row r="5" spans="1:3" ht="21.75">
      <c r="A5" s="6" t="s">
        <v>787</v>
      </c>
      <c r="B5" s="7"/>
      <c r="C5" s="8"/>
    </row>
    <row r="6" spans="1:3" ht="15">
      <c r="A6" s="9" t="s">
        <v>780</v>
      </c>
      <c r="B6" s="10"/>
      <c r="C6" s="11"/>
    </row>
    <row r="7" spans="1:3" ht="15">
      <c r="A7" s="3"/>
      <c r="B7" s="2"/>
      <c r="C7" s="2"/>
    </row>
    <row r="8" spans="1:3" ht="15">
      <c r="A8" s="1" t="s">
        <v>782</v>
      </c>
      <c r="B8" s="1" t="s">
        <v>1042</v>
      </c>
      <c r="C8" s="15" t="s">
        <v>1050</v>
      </c>
    </row>
    <row r="9" spans="1:3" ht="15">
      <c r="A9" s="119">
        <v>1</v>
      </c>
      <c r="B9" s="119" t="s">
        <v>1062</v>
      </c>
      <c r="C9" s="119">
        <v>1</v>
      </c>
    </row>
    <row r="10" spans="1:3" ht="15">
      <c r="A10" s="119">
        <v>2</v>
      </c>
      <c r="B10" s="119" t="s">
        <v>1068</v>
      </c>
      <c r="C10" s="119">
        <v>1</v>
      </c>
    </row>
    <row r="11" spans="1:3" ht="15">
      <c r="A11" s="119">
        <v>3</v>
      </c>
      <c r="B11" s="119" t="s">
        <v>1087</v>
      </c>
      <c r="C11" s="119">
        <v>1</v>
      </c>
    </row>
    <row r="12" spans="1:3" ht="15">
      <c r="A12" s="119">
        <v>4</v>
      </c>
      <c r="B12" s="119" t="s">
        <v>1087</v>
      </c>
      <c r="C12" s="119">
        <v>1</v>
      </c>
    </row>
    <row r="13" spans="1:3" ht="15">
      <c r="A13" s="119">
        <v>5</v>
      </c>
      <c r="B13" s="119" t="s">
        <v>1077</v>
      </c>
      <c r="C13" s="119">
        <v>1</v>
      </c>
    </row>
    <row r="14" spans="1:3" ht="15">
      <c r="A14" s="119"/>
      <c r="B14" s="119"/>
      <c r="C14" s="119"/>
    </row>
  </sheetData>
  <sheetProtection selectLockedCells="1"/>
  <mergeCells count="3">
    <mergeCell ref="B1:C1"/>
    <mergeCell ref="B2:C2"/>
    <mergeCell ref="B3:C3"/>
  </mergeCells>
  <conditionalFormatting sqref="B1:C3">
    <cfRule type="containsBlanks" priority="34" dxfId="1">
      <formula>LEN(TRIM(B1))=0</formula>
    </cfRule>
  </conditionalFormatting>
  <conditionalFormatting sqref="A151:C65324 A9:B150">
    <cfRule type="containsBlanks" priority="33" dxfId="0">
      <formula>LEN(TRIM(A9))=0</formula>
    </cfRule>
  </conditionalFormatting>
  <conditionalFormatting sqref="C9:C150">
    <cfRule type="containsBlanks" priority="32" dxfId="0">
      <formula>LEN(TRIM(C9))=0</formula>
    </cfRule>
  </conditionalFormatting>
  <conditionalFormatting sqref="A9:A13">
    <cfRule type="containsBlanks" priority="31" dxfId="0">
      <formula>LEN(TRIM(A9))=0</formula>
    </cfRule>
  </conditionalFormatting>
  <conditionalFormatting sqref="A9:A13">
    <cfRule type="containsBlanks" priority="30" dxfId="0">
      <formula>LEN(TRIM(A9))=0</formula>
    </cfRule>
  </conditionalFormatting>
  <conditionalFormatting sqref="A9:A13">
    <cfRule type="containsBlanks" priority="29" dxfId="0">
      <formula>LEN(TRIM(A9))=0</formula>
    </cfRule>
  </conditionalFormatting>
  <conditionalFormatting sqref="A9:A13">
    <cfRule type="containsBlanks" priority="28" dxfId="0">
      <formula>LEN(TRIM(A9))=0</formula>
    </cfRule>
  </conditionalFormatting>
  <conditionalFormatting sqref="B9:B13">
    <cfRule type="containsBlanks" priority="27" dxfId="0">
      <formula>LEN(TRIM(B9))=0</formula>
    </cfRule>
  </conditionalFormatting>
  <conditionalFormatting sqref="B9:B13">
    <cfRule type="containsBlanks" priority="26" dxfId="0">
      <formula>LEN(TRIM(B9))=0</formula>
    </cfRule>
  </conditionalFormatting>
  <conditionalFormatting sqref="B9:B13">
    <cfRule type="containsBlanks" priority="25" dxfId="0">
      <formula>LEN(TRIM(B9))=0</formula>
    </cfRule>
  </conditionalFormatting>
  <conditionalFormatting sqref="B9:B13">
    <cfRule type="containsBlanks" priority="24" dxfId="0">
      <formula>LEN(TRIM(B9))=0</formula>
    </cfRule>
  </conditionalFormatting>
  <conditionalFormatting sqref="C9:C13">
    <cfRule type="containsBlanks" priority="23" dxfId="0">
      <formula>LEN(TRIM(C9))=0</formula>
    </cfRule>
  </conditionalFormatting>
  <conditionalFormatting sqref="C9:C13">
    <cfRule type="containsBlanks" priority="22" dxfId="0">
      <formula>LEN(TRIM(C9))=0</formula>
    </cfRule>
  </conditionalFormatting>
  <conditionalFormatting sqref="C9:C13">
    <cfRule type="containsBlanks" priority="21" dxfId="0">
      <formula>LEN(TRIM(C9))=0</formula>
    </cfRule>
  </conditionalFormatting>
  <conditionalFormatting sqref="C9:C13">
    <cfRule type="containsBlanks" priority="20" dxfId="0">
      <formula>LEN(TRIM(C9))=0</formula>
    </cfRule>
  </conditionalFormatting>
  <conditionalFormatting sqref="C9">
    <cfRule type="containsBlanks" priority="19" dxfId="0">
      <formula>LEN(TRIM(C9))=0</formula>
    </cfRule>
  </conditionalFormatting>
  <conditionalFormatting sqref="C10">
    <cfRule type="containsBlanks" priority="18" dxfId="0">
      <formula>LEN(TRIM(C10))=0</formula>
    </cfRule>
  </conditionalFormatting>
  <conditionalFormatting sqref="C11">
    <cfRule type="containsBlanks" priority="17" dxfId="0">
      <formula>LEN(TRIM(C11))=0</formula>
    </cfRule>
  </conditionalFormatting>
  <conditionalFormatting sqref="C12">
    <cfRule type="containsBlanks" priority="16" dxfId="0">
      <formula>LEN(TRIM(C12))=0</formula>
    </cfRule>
  </conditionalFormatting>
  <conditionalFormatting sqref="C12">
    <cfRule type="containsBlanks" priority="15" dxfId="0">
      <formula>LEN(TRIM(C12))=0</formula>
    </cfRule>
  </conditionalFormatting>
  <conditionalFormatting sqref="C13">
    <cfRule type="containsBlanks" priority="14" dxfId="0">
      <formula>LEN(TRIM(C13))=0</formula>
    </cfRule>
  </conditionalFormatting>
  <conditionalFormatting sqref="A14">
    <cfRule type="containsBlanks" priority="13" dxfId="0">
      <formula>LEN(TRIM(A14))=0</formula>
    </cfRule>
  </conditionalFormatting>
  <conditionalFormatting sqref="A14">
    <cfRule type="containsBlanks" priority="12" dxfId="0">
      <formula>LEN(TRIM(A14))=0</formula>
    </cfRule>
  </conditionalFormatting>
  <conditionalFormatting sqref="A14">
    <cfRule type="containsBlanks" priority="11" dxfId="0">
      <formula>LEN(TRIM(A14))=0</formula>
    </cfRule>
  </conditionalFormatting>
  <conditionalFormatting sqref="A14">
    <cfRule type="containsBlanks" priority="10" dxfId="0">
      <formula>LEN(TRIM(A14))=0</formula>
    </cfRule>
  </conditionalFormatting>
  <conditionalFormatting sqref="B14">
    <cfRule type="containsBlanks" priority="9" dxfId="0">
      <formula>LEN(TRIM(B14))=0</formula>
    </cfRule>
  </conditionalFormatting>
  <conditionalFormatting sqref="B14">
    <cfRule type="containsBlanks" priority="8" dxfId="0">
      <formula>LEN(TRIM(B14))=0</formula>
    </cfRule>
  </conditionalFormatting>
  <conditionalFormatting sqref="B14">
    <cfRule type="containsBlanks" priority="7" dxfId="0">
      <formula>LEN(TRIM(B14))=0</formula>
    </cfRule>
  </conditionalFormatting>
  <conditionalFormatting sqref="B14">
    <cfRule type="containsBlanks" priority="6" dxfId="0">
      <formula>LEN(TRIM(B14))=0</formula>
    </cfRule>
  </conditionalFormatting>
  <conditionalFormatting sqref="C14">
    <cfRule type="containsBlanks" priority="5" dxfId="0">
      <formula>LEN(TRIM(C14))=0</formula>
    </cfRule>
  </conditionalFormatting>
  <conditionalFormatting sqref="C14">
    <cfRule type="containsBlanks" priority="4" dxfId="0">
      <formula>LEN(TRIM(C14))=0</formula>
    </cfRule>
  </conditionalFormatting>
  <conditionalFormatting sqref="C14">
    <cfRule type="containsBlanks" priority="3" dxfId="0">
      <formula>LEN(TRIM(C14))=0</formula>
    </cfRule>
  </conditionalFormatting>
  <conditionalFormatting sqref="C14">
    <cfRule type="containsBlanks" priority="2" dxfId="0">
      <formula>LEN(TRIM(C14))=0</formula>
    </cfRule>
  </conditionalFormatting>
  <conditionalFormatting sqref="C14">
    <cfRule type="containsBlanks" priority="1" dxfId="0">
      <formula>LEN(TRIM(C14))=0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784</v>
      </c>
      <c r="B1" s="152" t="str">
        <f>IF(1_GO!C3="","",1_GO!C3)</f>
        <v>Personel Süreç Grubu</v>
      </c>
      <c r="C1" s="153"/>
      <c r="D1" s="35" t="s">
        <v>808</v>
      </c>
    </row>
    <row r="2" spans="1:3" ht="15">
      <c r="A2" s="1" t="s">
        <v>786</v>
      </c>
      <c r="B2" s="154" t="str">
        <f>IF(1_GO!C4="","",1_GO!C4)</f>
        <v>Kadro İstatistik İşlemleri Ana Süreci</v>
      </c>
      <c r="C2" s="155"/>
    </row>
    <row r="3" spans="1:3" ht="15">
      <c r="A3" s="1" t="s">
        <v>785</v>
      </c>
      <c r="B3" s="156" t="str">
        <f>IF(1_GO!C5="","",1_GO!C5)</f>
        <v>Sağlık Personeli ( Taşra ) Bilgilerinin Güncellenmesine Ait İşlem Süreci</v>
      </c>
      <c r="C3" s="157"/>
    </row>
    <row r="4" spans="1:3" ht="15">
      <c r="A4" s="2"/>
      <c r="B4" s="2"/>
      <c r="C4" s="2"/>
    </row>
    <row r="5" spans="1:3" ht="21.75">
      <c r="A5" s="6" t="s">
        <v>1051</v>
      </c>
      <c r="B5" s="7"/>
      <c r="C5" s="8"/>
    </row>
    <row r="6" spans="1:3" ht="15">
      <c r="A6" s="9" t="s">
        <v>1052</v>
      </c>
      <c r="B6" s="10"/>
      <c r="C6" s="11"/>
    </row>
    <row r="7" spans="1:3" ht="21.75">
      <c r="A7" s="103"/>
      <c r="B7" s="2"/>
      <c r="C7" s="2"/>
    </row>
    <row r="8" spans="1:3" ht="15">
      <c r="A8" s="1" t="s">
        <v>782</v>
      </c>
      <c r="B8" s="1" t="s">
        <v>789</v>
      </c>
      <c r="C8" s="1" t="s">
        <v>781</v>
      </c>
    </row>
    <row r="9" spans="1:3" ht="15">
      <c r="A9" s="119">
        <v>1</v>
      </c>
      <c r="B9" s="119" t="s">
        <v>1070</v>
      </c>
      <c r="C9" s="119">
        <v>1</v>
      </c>
    </row>
    <row r="10" spans="1:3" ht="15">
      <c r="A10" s="119">
        <v>2</v>
      </c>
      <c r="B10" s="119" t="s">
        <v>1071</v>
      </c>
      <c r="C10" s="119">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6" dxfId="1">
      <formula>LEN(TRIM(B1))=0</formula>
    </cfRule>
  </conditionalFormatting>
  <conditionalFormatting sqref="A130:C65536">
    <cfRule type="containsBlanks" priority="15" dxfId="0">
      <formula>LEN(TRIM(A130))=0</formula>
    </cfRule>
  </conditionalFormatting>
  <conditionalFormatting sqref="A9:B105">
    <cfRule type="containsBlanks" priority="14" dxfId="0">
      <formula>LEN(TRIM(A9))=0</formula>
    </cfRule>
  </conditionalFormatting>
  <conditionalFormatting sqref="C9:C105">
    <cfRule type="containsBlanks" priority="13" dxfId="0">
      <formula>LEN(TRIM(C9))=0</formula>
    </cfRule>
  </conditionalFormatting>
  <conditionalFormatting sqref="A9:A10">
    <cfRule type="containsBlanks" priority="12" dxfId="0">
      <formula>LEN(TRIM(A9))=0</formula>
    </cfRule>
  </conditionalFormatting>
  <conditionalFormatting sqref="A9:A10">
    <cfRule type="containsBlanks" priority="11" dxfId="0">
      <formula>LEN(TRIM(A9))=0</formula>
    </cfRule>
  </conditionalFormatting>
  <conditionalFormatting sqref="A9:A10">
    <cfRule type="containsBlanks" priority="10" dxfId="0">
      <formula>LEN(TRIM(A9))=0</formula>
    </cfRule>
  </conditionalFormatting>
  <conditionalFormatting sqref="A9:A10">
    <cfRule type="containsBlanks" priority="9" dxfId="0">
      <formula>LEN(TRIM(A9))=0</formula>
    </cfRule>
  </conditionalFormatting>
  <conditionalFormatting sqref="B9:B10">
    <cfRule type="containsBlanks" priority="8" dxfId="0">
      <formula>LEN(TRIM(B9))=0</formula>
    </cfRule>
  </conditionalFormatting>
  <conditionalFormatting sqref="B9:B10">
    <cfRule type="containsBlanks" priority="7" dxfId="0">
      <formula>LEN(TRIM(B9))=0</formula>
    </cfRule>
  </conditionalFormatting>
  <conditionalFormatting sqref="B9:B10">
    <cfRule type="containsBlanks" priority="6" dxfId="0">
      <formula>LEN(TRIM(B9))=0</formula>
    </cfRule>
  </conditionalFormatting>
  <conditionalFormatting sqref="B9:B10">
    <cfRule type="containsBlanks" priority="5" dxfId="0">
      <formula>LEN(TRIM(B9))=0</formula>
    </cfRule>
  </conditionalFormatting>
  <conditionalFormatting sqref="C9:C10">
    <cfRule type="containsBlanks" priority="4" dxfId="0">
      <formula>LEN(TRIM(C9))=0</formula>
    </cfRule>
  </conditionalFormatting>
  <conditionalFormatting sqref="C9:C10">
    <cfRule type="containsBlanks" priority="3" dxfId="0">
      <formula>LEN(TRIM(C9))=0</formula>
    </cfRule>
  </conditionalFormatting>
  <conditionalFormatting sqref="C9:C10">
    <cfRule type="containsBlanks" priority="2" dxfId="0">
      <formula>LEN(TRIM(C9))=0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Sağlık Personeli ( Taşra ) Bilgilerinin Güncellenmesine Ait İşlem Süreci</v>
      </c>
    </row>
    <row r="4" spans="1:2" ht="15">
      <c r="A4" s="2"/>
      <c r="B4" s="2"/>
    </row>
    <row r="5" spans="1:2" ht="21.75">
      <c r="A5" s="6" t="s">
        <v>792</v>
      </c>
      <c r="B5" s="8"/>
    </row>
    <row r="6" spans="1:2" ht="15">
      <c r="A6" s="9" t="s">
        <v>793</v>
      </c>
      <c r="B6" s="11"/>
    </row>
    <row r="7" spans="1:2" ht="15">
      <c r="A7" s="3"/>
      <c r="B7" s="2"/>
    </row>
    <row r="8" spans="1:2" ht="15">
      <c r="A8" s="1" t="s">
        <v>782</v>
      </c>
      <c r="B8" s="1" t="s">
        <v>794</v>
      </c>
    </row>
    <row r="9" spans="1:2" ht="15">
      <c r="A9" s="119">
        <v>1</v>
      </c>
      <c r="B9" s="119" t="s">
        <v>1063</v>
      </c>
    </row>
    <row r="10" spans="1:2" ht="15">
      <c r="A10" s="12">
        <v>2</v>
      </c>
      <c r="B10" s="12" t="s">
        <v>1108</v>
      </c>
    </row>
  </sheetData>
  <sheetProtection selectLockedCells="1"/>
  <conditionalFormatting sqref="B1:B3">
    <cfRule type="containsBlanks" priority="12" dxfId="1">
      <formula>LEN(TRIM(B1))=0</formula>
    </cfRule>
  </conditionalFormatting>
  <conditionalFormatting sqref="A9:B65536">
    <cfRule type="containsBlanks" priority="11" dxfId="0">
      <formula>LEN(TRIM(A9))=0</formula>
    </cfRule>
  </conditionalFormatting>
  <conditionalFormatting sqref="A9">
    <cfRule type="containsBlanks" priority="10" dxfId="0">
      <formula>LEN(TRIM(A9))=0</formula>
    </cfRule>
  </conditionalFormatting>
  <conditionalFormatting sqref="A9">
    <cfRule type="containsBlanks" priority="9" dxfId="0">
      <formula>LEN(TRIM(A9))=0</formula>
    </cfRule>
  </conditionalFormatting>
  <conditionalFormatting sqref="A9">
    <cfRule type="containsBlanks" priority="8" dxfId="0">
      <formula>LEN(TRIM(A9))=0</formula>
    </cfRule>
  </conditionalFormatting>
  <conditionalFormatting sqref="A9">
    <cfRule type="containsBlanks" priority="7" dxfId="0">
      <formula>LEN(TRIM(A9))=0</formula>
    </cfRule>
  </conditionalFormatting>
  <conditionalFormatting sqref="A9">
    <cfRule type="containsBlanks" priority="6" dxfId="0">
      <formula>LEN(TRIM(A9))=0</formula>
    </cfRule>
  </conditionalFormatting>
  <conditionalFormatting sqref="B9">
    <cfRule type="containsBlanks" priority="5" dxfId="0">
      <formula>LEN(TRIM(B9))=0</formula>
    </cfRule>
  </conditionalFormatting>
  <conditionalFormatting sqref="B9">
    <cfRule type="containsBlanks" priority="4" dxfId="0">
      <formula>LEN(TRIM(B9))=0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Sağlık Personeli ( Taşra ) Bilgilerinin Güncellenmesine Ait İşlem Süreci</v>
      </c>
    </row>
    <row r="4" spans="1:2" ht="15">
      <c r="A4" s="2"/>
      <c r="B4" s="2"/>
    </row>
    <row r="5" spans="1:2" ht="21.75">
      <c r="A5" s="6" t="s">
        <v>443</v>
      </c>
      <c r="B5" s="8"/>
    </row>
    <row r="6" spans="1:2" ht="15">
      <c r="A6" s="9"/>
      <c r="B6" s="11"/>
    </row>
    <row r="7" spans="1:2" ht="15">
      <c r="A7" s="3"/>
      <c r="B7" s="2"/>
    </row>
    <row r="8" spans="1:2" ht="15">
      <c r="A8" s="1" t="s">
        <v>782</v>
      </c>
      <c r="B8" s="1" t="s">
        <v>800</v>
      </c>
    </row>
    <row r="9" spans="1:2" ht="15">
      <c r="A9" s="119">
        <v>1</v>
      </c>
      <c r="B9" s="119" t="s">
        <v>1088</v>
      </c>
    </row>
    <row r="10" ht="15"/>
  </sheetData>
  <sheetProtection selectLockedCells="1"/>
  <conditionalFormatting sqref="B1:B3">
    <cfRule type="containsBlanks" priority="14" dxfId="1">
      <formula>LEN(TRIM(B1))=0</formula>
    </cfRule>
  </conditionalFormatting>
  <conditionalFormatting sqref="A9:B65536">
    <cfRule type="containsBlanks" priority="13" dxfId="0">
      <formula>LEN(TRIM(A9))=0</formula>
    </cfRule>
  </conditionalFormatting>
  <conditionalFormatting sqref="A9">
    <cfRule type="containsBlanks" priority="12" dxfId="0">
      <formula>LEN(TRIM(A9))=0</formula>
    </cfRule>
  </conditionalFormatting>
  <conditionalFormatting sqref="A9">
    <cfRule type="containsBlanks" priority="11" dxfId="0">
      <formula>LEN(TRIM(A9))=0</formula>
    </cfRule>
  </conditionalFormatting>
  <conditionalFormatting sqref="A9">
    <cfRule type="containsBlanks" priority="10" dxfId="0">
      <formula>LEN(TRIM(A9))=0</formula>
    </cfRule>
  </conditionalFormatting>
  <conditionalFormatting sqref="A9">
    <cfRule type="containsBlanks" priority="9" dxfId="0">
      <formula>LEN(TRIM(A9))=0</formula>
    </cfRule>
  </conditionalFormatting>
  <conditionalFormatting sqref="A9">
    <cfRule type="containsBlanks" priority="8" dxfId="0">
      <formula>LEN(TRIM(A9))=0</formula>
    </cfRule>
  </conditionalFormatting>
  <conditionalFormatting sqref="A9">
    <cfRule type="containsBlanks" priority="7" dxfId="0">
      <formula>LEN(TRIM(A9))=0</formula>
    </cfRule>
  </conditionalFormatting>
  <conditionalFormatting sqref="B9">
    <cfRule type="containsBlanks" priority="6" dxfId="0">
      <formula>LEN(TRIM(B9))=0</formula>
    </cfRule>
  </conditionalFormatting>
  <conditionalFormatting sqref="B9">
    <cfRule type="containsBlanks" priority="5" dxfId="0">
      <formula>LEN(TRIM(B9))=0</formula>
    </cfRule>
  </conditionalFormatting>
  <conditionalFormatting sqref="B9">
    <cfRule type="containsBlanks" priority="4" dxfId="0">
      <formula>LEN(TRIM(B9))=0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Sağlık Personeli ( Taşra ) Bilgilerinin Güncellenmesine Ait İşlem Süreci</v>
      </c>
    </row>
    <row r="4" spans="1:2" ht="15">
      <c r="A4" s="2"/>
      <c r="B4" s="2"/>
    </row>
    <row r="5" spans="1:2" ht="21.75">
      <c r="A5" s="6" t="s">
        <v>444</v>
      </c>
      <c r="B5" s="8"/>
    </row>
    <row r="6" spans="1:2" ht="15">
      <c r="A6" s="9"/>
      <c r="B6" s="11"/>
    </row>
    <row r="7" spans="1:2" ht="15">
      <c r="A7" s="3"/>
      <c r="B7" s="2"/>
    </row>
    <row r="8" spans="1:2" ht="15">
      <c r="A8" s="1" t="s">
        <v>782</v>
      </c>
      <c r="B8" s="1" t="s">
        <v>801</v>
      </c>
    </row>
    <row r="9" spans="1:2" ht="15">
      <c r="A9" s="119">
        <v>1</v>
      </c>
      <c r="B9" s="119" t="s">
        <v>1089</v>
      </c>
    </row>
    <row r="10" spans="1:2" ht="15">
      <c r="A10" s="120">
        <v>2</v>
      </c>
      <c r="B10" s="119" t="s">
        <v>1090</v>
      </c>
    </row>
    <row r="11" spans="1:2" ht="15">
      <c r="A11" s="119"/>
      <c r="B11" s="119"/>
    </row>
  </sheetData>
  <sheetProtection selectLockedCells="1"/>
  <conditionalFormatting sqref="B1:B3">
    <cfRule type="containsBlanks" priority="33" dxfId="1">
      <formula>LEN(TRIM(B1))=0</formula>
    </cfRule>
  </conditionalFormatting>
  <conditionalFormatting sqref="A9 A10:B65536">
    <cfRule type="containsBlanks" priority="32" dxfId="0">
      <formula>LEN(TRIM(A9))=0</formula>
    </cfRule>
  </conditionalFormatting>
  <conditionalFormatting sqref="B9">
    <cfRule type="containsBlanks" priority="31" dxfId="0">
      <formula>LEN(TRIM(B9))=0</formula>
    </cfRule>
  </conditionalFormatting>
  <conditionalFormatting sqref="A9:A10">
    <cfRule type="containsBlanks" priority="30" dxfId="0">
      <formula>LEN(TRIM(A9))=0</formula>
    </cfRule>
  </conditionalFormatting>
  <conditionalFormatting sqref="A9">
    <cfRule type="containsBlanks" priority="29" dxfId="0">
      <formula>LEN(TRIM(A9))=0</formula>
    </cfRule>
  </conditionalFormatting>
  <conditionalFormatting sqref="A9">
    <cfRule type="containsBlanks" priority="28" dxfId="0">
      <formula>LEN(TRIM(A9))=0</formula>
    </cfRule>
  </conditionalFormatting>
  <conditionalFormatting sqref="A9">
    <cfRule type="containsBlanks" priority="27" dxfId="0">
      <formula>LEN(TRIM(A9))=0</formula>
    </cfRule>
  </conditionalFormatting>
  <conditionalFormatting sqref="A9">
    <cfRule type="containsBlanks" priority="26" dxfId="0">
      <formula>LEN(TRIM(A9))=0</formula>
    </cfRule>
  </conditionalFormatting>
  <conditionalFormatting sqref="A9">
    <cfRule type="containsBlanks" priority="25" dxfId="0">
      <formula>LEN(TRIM(A9))=0</formula>
    </cfRule>
  </conditionalFormatting>
  <conditionalFormatting sqref="A10">
    <cfRule type="containsBlanks" priority="24" dxfId="0">
      <formula>LEN(TRIM(A10))=0</formula>
    </cfRule>
  </conditionalFormatting>
  <conditionalFormatting sqref="A10">
    <cfRule type="containsBlanks" priority="23" dxfId="0">
      <formula>LEN(TRIM(A10))=0</formula>
    </cfRule>
  </conditionalFormatting>
  <conditionalFormatting sqref="A10">
    <cfRule type="containsBlanks" priority="22" dxfId="0">
      <formula>LEN(TRIM(A10))=0</formula>
    </cfRule>
  </conditionalFormatting>
  <conditionalFormatting sqref="A10">
    <cfRule type="containsBlanks" priority="21" dxfId="0">
      <formula>LEN(TRIM(A10))=0</formula>
    </cfRule>
  </conditionalFormatting>
  <conditionalFormatting sqref="A10">
    <cfRule type="containsBlanks" priority="20" dxfId="0">
      <formula>LEN(TRIM(A10))=0</formula>
    </cfRule>
  </conditionalFormatting>
  <conditionalFormatting sqref="B10">
    <cfRule type="containsBlanks" priority="19" dxfId="0">
      <formula>LEN(TRIM(B10))=0</formula>
    </cfRule>
  </conditionalFormatting>
  <conditionalFormatting sqref="B9">
    <cfRule type="containsBlanks" priority="18" dxfId="0">
      <formula>LEN(TRIM(B9))=0</formula>
    </cfRule>
  </conditionalFormatting>
  <conditionalFormatting sqref="B9">
    <cfRule type="containsBlanks" priority="17" dxfId="0">
      <formula>LEN(TRIM(B9))=0</formula>
    </cfRule>
  </conditionalFormatting>
  <conditionalFormatting sqref="B9">
    <cfRule type="containsBlanks" priority="16" dxfId="0">
      <formula>LEN(TRIM(B9))=0</formula>
    </cfRule>
  </conditionalFormatting>
  <conditionalFormatting sqref="B9">
    <cfRule type="containsBlanks" priority="15" dxfId="0">
      <formula>LEN(TRIM(B9))=0</formula>
    </cfRule>
  </conditionalFormatting>
  <conditionalFormatting sqref="B9">
    <cfRule type="containsBlanks" priority="14" dxfId="0">
      <formula>LEN(TRIM(B9))=0</formula>
    </cfRule>
  </conditionalFormatting>
  <conditionalFormatting sqref="B9">
    <cfRule type="containsBlanks" priority="13" dxfId="0">
      <formula>LEN(TRIM(B9))=0</formula>
    </cfRule>
  </conditionalFormatting>
  <conditionalFormatting sqref="B9">
    <cfRule type="containsBlanks" priority="12" dxfId="0">
      <formula>LEN(TRIM(B9))=0</formula>
    </cfRule>
  </conditionalFormatting>
  <conditionalFormatting sqref="B10">
    <cfRule type="containsBlanks" priority="11" dxfId="0">
      <formula>LEN(TRIM(B10))=0</formula>
    </cfRule>
  </conditionalFormatting>
  <conditionalFormatting sqref="B10">
    <cfRule type="containsBlanks" priority="10" dxfId="0">
      <formula>LEN(TRIM(B10))=0</formula>
    </cfRule>
  </conditionalFormatting>
  <conditionalFormatting sqref="B10">
    <cfRule type="containsBlanks" priority="9" dxfId="0">
      <formula>LEN(TRIM(B10))=0</formula>
    </cfRule>
  </conditionalFormatting>
  <conditionalFormatting sqref="B10">
    <cfRule type="containsBlanks" priority="8" dxfId="0">
      <formula>LEN(TRIM(B10))=0</formula>
    </cfRule>
  </conditionalFormatting>
  <conditionalFormatting sqref="B10">
    <cfRule type="containsBlanks" priority="7" dxfId="0">
      <formula>LEN(TRIM(B10))=0</formula>
    </cfRule>
  </conditionalFormatting>
  <conditionalFormatting sqref="A11">
    <cfRule type="containsBlanks" priority="6" dxfId="0">
      <formula>LEN(TRIM(A11))=0</formula>
    </cfRule>
  </conditionalFormatting>
  <conditionalFormatting sqref="A11">
    <cfRule type="containsBlanks" priority="5" dxfId="0">
      <formula>LEN(TRIM(A11))=0</formula>
    </cfRule>
  </conditionalFormatting>
  <conditionalFormatting sqref="A11">
    <cfRule type="containsBlanks" priority="4" dxfId="0">
      <formula>LEN(TRIM(A11))=0</formula>
    </cfRule>
  </conditionalFormatting>
  <conditionalFormatting sqref="A11">
    <cfRule type="containsBlanks" priority="3" dxfId="0">
      <formula>LEN(TRIM(A11))=0</formula>
    </cfRule>
  </conditionalFormatting>
  <conditionalFormatting sqref="A11">
    <cfRule type="containsBlanks" priority="2" dxfId="0">
      <formula>LEN(TRIM(A11))=0</formula>
    </cfRule>
  </conditionalFormatting>
  <conditionalFormatting sqref="A11">
    <cfRule type="containsBlanks" priority="1" dxfId="0">
      <formula>LEN(TRIM(A11))=0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Sağlık Personeli ( Taşra ) Bilgilerinin Güncellenmesine Ait İşlem Süreci</v>
      </c>
    </row>
    <row r="4" spans="1:2" ht="15">
      <c r="A4" s="2"/>
      <c r="B4" s="2"/>
    </row>
    <row r="5" spans="1:2" ht="21.75">
      <c r="A5" s="6" t="s">
        <v>445</v>
      </c>
      <c r="B5" s="8"/>
    </row>
    <row r="6" spans="1:2" ht="15">
      <c r="A6" s="9"/>
      <c r="B6" s="11"/>
    </row>
    <row r="7" spans="1:2" ht="15">
      <c r="A7" s="3"/>
      <c r="B7" s="2"/>
    </row>
    <row r="8" spans="1:2" ht="15">
      <c r="A8" s="1" t="s">
        <v>782</v>
      </c>
      <c r="B8" s="1" t="s">
        <v>802</v>
      </c>
    </row>
    <row r="9" spans="1:2" ht="15">
      <c r="A9" s="119" t="s">
        <v>1072</v>
      </c>
      <c r="B9" s="119" t="s">
        <v>1073</v>
      </c>
    </row>
    <row r="10" spans="1:2" ht="15">
      <c r="A10" s="119" t="s">
        <v>1074</v>
      </c>
      <c r="B10" s="119" t="s">
        <v>1091</v>
      </c>
    </row>
    <row r="11" spans="1:2" ht="15">
      <c r="A11" s="109"/>
      <c r="B11" s="109"/>
    </row>
    <row r="12" spans="1:2" ht="15">
      <c r="A12" s="109"/>
      <c r="B12" s="109"/>
    </row>
    <row r="13" spans="1:2" ht="15">
      <c r="A13" s="109"/>
      <c r="B13" s="109"/>
    </row>
    <row r="14" spans="1:2" ht="15">
      <c r="A14" s="109"/>
      <c r="B14" s="109"/>
    </row>
    <row r="15" spans="1:2" ht="15">
      <c r="A15" s="109"/>
      <c r="B15" s="109"/>
    </row>
    <row r="16" spans="1:2" ht="15">
      <c r="A16" s="109"/>
      <c r="B16" s="109"/>
    </row>
    <row r="17" spans="1:2" ht="15">
      <c r="A17" s="109"/>
      <c r="B17" s="109"/>
    </row>
    <row r="18" spans="1:2" ht="15">
      <c r="A18" s="109"/>
      <c r="B18" s="109"/>
    </row>
    <row r="19" spans="1:2" ht="15">
      <c r="A19" s="109"/>
      <c r="B19" s="109"/>
    </row>
    <row r="20" spans="1:2" ht="15">
      <c r="A20" s="109"/>
      <c r="B20" s="109"/>
    </row>
    <row r="21" spans="1:2" ht="15">
      <c r="A21" s="109"/>
      <c r="B21" s="109"/>
    </row>
    <row r="22" spans="1:2" ht="15">
      <c r="A22" s="109"/>
      <c r="B22" s="109"/>
    </row>
    <row r="23" spans="1:2" ht="15">
      <c r="A23" s="109"/>
      <c r="B23" s="109"/>
    </row>
    <row r="24" spans="1:2" ht="15">
      <c r="A24" s="109"/>
      <c r="B24" s="109"/>
    </row>
    <row r="25" spans="1:2" ht="15">
      <c r="A25" s="109"/>
      <c r="B25" s="109"/>
    </row>
    <row r="26" spans="1:2" ht="15">
      <c r="A26" s="109"/>
      <c r="B26" s="109"/>
    </row>
    <row r="27" spans="1:2" ht="15">
      <c r="A27" s="109"/>
      <c r="B27" s="109"/>
    </row>
    <row r="28" spans="1:2" ht="15">
      <c r="A28" s="109"/>
      <c r="B28" s="109"/>
    </row>
    <row r="29" spans="1:2" ht="15">
      <c r="A29" s="109"/>
      <c r="B29" s="109"/>
    </row>
    <row r="30" spans="1:2" ht="15">
      <c r="A30" s="109"/>
      <c r="B30" s="109"/>
    </row>
    <row r="31" spans="1:2" ht="15">
      <c r="A31" s="109"/>
      <c r="B31" s="109"/>
    </row>
    <row r="32" spans="1:2" ht="15">
      <c r="A32" s="109"/>
      <c r="B32" s="109"/>
    </row>
    <row r="33" spans="1:2" ht="15">
      <c r="A33" s="109"/>
      <c r="B33" s="109"/>
    </row>
    <row r="34" spans="1:2" ht="15">
      <c r="A34" s="109"/>
      <c r="B34" s="109"/>
    </row>
    <row r="35" spans="1:2" ht="15">
      <c r="A35" s="109"/>
      <c r="B35" s="109"/>
    </row>
    <row r="36" spans="1:2" ht="15">
      <c r="A36" s="109"/>
      <c r="B36" s="109"/>
    </row>
    <row r="37" spans="1:2" ht="15">
      <c r="A37" s="109"/>
      <c r="B37" s="109"/>
    </row>
    <row r="38" spans="1:2" ht="15">
      <c r="A38" s="109"/>
      <c r="B38" s="109"/>
    </row>
    <row r="39" spans="1:2" ht="15">
      <c r="A39" s="109"/>
      <c r="B39" s="109"/>
    </row>
    <row r="40" spans="1:2" ht="15">
      <c r="A40" s="109"/>
      <c r="B40" s="109"/>
    </row>
    <row r="41" spans="1:2" ht="15">
      <c r="A41" s="109"/>
      <c r="B41" s="109"/>
    </row>
    <row r="42" spans="1:2" ht="15">
      <c r="A42" s="109"/>
      <c r="B42" s="109"/>
    </row>
    <row r="43" spans="1:2" ht="15">
      <c r="A43" s="109"/>
      <c r="B43" s="109"/>
    </row>
    <row r="44" spans="1:2" ht="15">
      <c r="A44" s="109"/>
      <c r="B44" s="109"/>
    </row>
    <row r="45" spans="1:2" ht="15">
      <c r="A45" s="109"/>
      <c r="B45" s="109"/>
    </row>
    <row r="46" spans="1:2" ht="15">
      <c r="A46" s="109"/>
      <c r="B46" s="109"/>
    </row>
    <row r="47" spans="1:2" ht="15">
      <c r="A47" s="109"/>
      <c r="B47" s="109"/>
    </row>
    <row r="48" spans="1:2" ht="15">
      <c r="A48" s="109"/>
      <c r="B48" s="109"/>
    </row>
    <row r="49" spans="1:2" ht="15">
      <c r="A49" s="109"/>
      <c r="B49" s="109"/>
    </row>
  </sheetData>
  <sheetProtection selectLockedCells="1"/>
  <conditionalFormatting sqref="B1:B3">
    <cfRule type="containsBlanks" priority="37" dxfId="1">
      <formula>LEN(TRIM(B1))=0</formula>
    </cfRule>
  </conditionalFormatting>
  <conditionalFormatting sqref="A9:B65536">
    <cfRule type="containsBlanks" priority="36" dxfId="0">
      <formula>LEN(TRIM(A9))=0</formula>
    </cfRule>
  </conditionalFormatting>
  <conditionalFormatting sqref="A9">
    <cfRule type="containsBlanks" priority="35" dxfId="0">
      <formula>LEN(TRIM(A9))=0</formula>
    </cfRule>
  </conditionalFormatting>
  <conditionalFormatting sqref="A9">
    <cfRule type="containsBlanks" priority="34" dxfId="0">
      <formula>LEN(TRIM(A9))=0</formula>
    </cfRule>
  </conditionalFormatting>
  <conditionalFormatting sqref="A9">
    <cfRule type="containsBlanks" priority="33" dxfId="0">
      <formula>LEN(TRIM(A9))=0</formula>
    </cfRule>
  </conditionalFormatting>
  <conditionalFormatting sqref="A9">
    <cfRule type="containsBlanks" priority="32" dxfId="0">
      <formula>LEN(TRIM(A9))=0</formula>
    </cfRule>
  </conditionalFormatting>
  <conditionalFormatting sqref="A9">
    <cfRule type="containsBlanks" priority="31" dxfId="0">
      <formula>LEN(TRIM(A9))=0</formula>
    </cfRule>
  </conditionalFormatting>
  <conditionalFormatting sqref="A9">
    <cfRule type="containsBlanks" priority="30" dxfId="0">
      <formula>LEN(TRIM(A9))=0</formula>
    </cfRule>
  </conditionalFormatting>
  <conditionalFormatting sqref="A9">
    <cfRule type="containsBlanks" priority="29" dxfId="0">
      <formula>LEN(TRIM(A9))=0</formula>
    </cfRule>
  </conditionalFormatting>
  <conditionalFormatting sqref="A9">
    <cfRule type="containsBlanks" priority="28" dxfId="0">
      <formula>LEN(TRIM(A9))=0</formula>
    </cfRule>
  </conditionalFormatting>
  <conditionalFormatting sqref="A9">
    <cfRule type="containsBlanks" priority="27" dxfId="0">
      <formula>LEN(TRIM(A9))=0</formula>
    </cfRule>
  </conditionalFormatting>
  <conditionalFormatting sqref="A9">
    <cfRule type="containsBlanks" priority="26" dxfId="0">
      <formula>LEN(TRIM(A9))=0</formula>
    </cfRule>
  </conditionalFormatting>
  <conditionalFormatting sqref="A9">
    <cfRule type="containsBlanks" priority="25" dxfId="0">
      <formula>LEN(TRIM(A9))=0</formula>
    </cfRule>
  </conditionalFormatting>
  <conditionalFormatting sqref="A9">
    <cfRule type="containsBlanks" priority="24" dxfId="0">
      <formula>LEN(TRIM(A9))=0</formula>
    </cfRule>
  </conditionalFormatting>
  <conditionalFormatting sqref="A9">
    <cfRule type="containsBlanks" priority="23" dxfId="0">
      <formula>LEN(TRIM(A9))=0</formula>
    </cfRule>
  </conditionalFormatting>
  <conditionalFormatting sqref="A9">
    <cfRule type="containsBlanks" priority="22" dxfId="0">
      <formula>LEN(TRIM(A9))=0</formula>
    </cfRule>
  </conditionalFormatting>
  <conditionalFormatting sqref="B9">
    <cfRule type="containsBlanks" priority="21" dxfId="0">
      <formula>LEN(TRIM(B9))=0</formula>
    </cfRule>
  </conditionalFormatting>
  <conditionalFormatting sqref="B9">
    <cfRule type="containsBlanks" priority="20" dxfId="0">
      <formula>LEN(TRIM(B9))=0</formula>
    </cfRule>
  </conditionalFormatting>
  <conditionalFormatting sqref="B9">
    <cfRule type="containsBlanks" priority="19" dxfId="0">
      <formula>LEN(TRIM(B9))=0</formula>
    </cfRule>
  </conditionalFormatting>
  <conditionalFormatting sqref="B9">
    <cfRule type="containsBlanks" priority="18" dxfId="0">
      <formula>LEN(TRIM(B9))=0</formula>
    </cfRule>
  </conditionalFormatting>
  <conditionalFormatting sqref="B9">
    <cfRule type="containsBlanks" priority="17" dxfId="0">
      <formula>LEN(TRIM(B9))=0</formula>
    </cfRule>
  </conditionalFormatting>
  <conditionalFormatting sqref="B9">
    <cfRule type="containsBlanks" priority="16" dxfId="0">
      <formula>LEN(TRIM(B9))=0</formula>
    </cfRule>
  </conditionalFormatting>
  <conditionalFormatting sqref="B9">
    <cfRule type="containsBlanks" priority="15" dxfId="0">
      <formula>LEN(TRIM(B9))=0</formula>
    </cfRule>
  </conditionalFormatting>
  <conditionalFormatting sqref="B10">
    <cfRule type="containsBlanks" priority="14" dxfId="0">
      <formula>LEN(TRIM(B10))=0</formula>
    </cfRule>
  </conditionalFormatting>
  <conditionalFormatting sqref="B10">
    <cfRule type="containsBlanks" priority="13" dxfId="0">
      <formula>LEN(TRIM(B10))=0</formula>
    </cfRule>
  </conditionalFormatting>
  <conditionalFormatting sqref="B10">
    <cfRule type="containsBlanks" priority="12" dxfId="0">
      <formula>LEN(TRIM(B10))=0</formula>
    </cfRule>
  </conditionalFormatting>
  <conditionalFormatting sqref="B10">
    <cfRule type="containsBlanks" priority="11" dxfId="0">
      <formula>LEN(TRIM(B10))=0</formula>
    </cfRule>
  </conditionalFormatting>
  <conditionalFormatting sqref="B10">
    <cfRule type="containsBlanks" priority="10" dxfId="0">
      <formula>LEN(TRIM(B10))=0</formula>
    </cfRule>
  </conditionalFormatting>
  <conditionalFormatting sqref="B10">
    <cfRule type="containsBlanks" priority="9" dxfId="0">
      <formula>LEN(TRIM(B10))=0</formula>
    </cfRule>
  </conditionalFormatting>
  <conditionalFormatting sqref="B10">
    <cfRule type="containsBlanks" priority="8" dxfId="0">
      <formula>LEN(TRIM(B10))=0</formula>
    </cfRule>
  </conditionalFormatting>
  <conditionalFormatting sqref="A10">
    <cfRule type="containsBlanks" priority="7" dxfId="0">
      <formula>LEN(TRIM(A10))=0</formula>
    </cfRule>
  </conditionalFormatting>
  <conditionalFormatting sqref="A10">
    <cfRule type="containsBlanks" priority="6" dxfId="0">
      <formula>LEN(TRIM(A10))=0</formula>
    </cfRule>
  </conditionalFormatting>
  <conditionalFormatting sqref="A10">
    <cfRule type="containsBlanks" priority="5" dxfId="0">
      <formula>LEN(TRIM(A10))=0</formula>
    </cfRule>
  </conditionalFormatting>
  <conditionalFormatting sqref="A10">
    <cfRule type="containsBlanks" priority="4" dxfId="0">
      <formula>LEN(TRIM(A10))=0</formula>
    </cfRule>
  </conditionalFormatting>
  <conditionalFormatting sqref="A10">
    <cfRule type="containsBlanks" priority="3" dxfId="0">
      <formula>LEN(TRIM(A10))=0</formula>
    </cfRule>
  </conditionalFormatting>
  <conditionalFormatting sqref="A10">
    <cfRule type="containsBlanks" priority="2" dxfId="0">
      <formula>LEN(TRIM(A10))=0</formula>
    </cfRule>
  </conditionalFormatting>
  <conditionalFormatting sqref="A10">
    <cfRule type="containsBlanks" priority="1" dxfId="0">
      <formula>LEN(TRIM(A10))=0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maliye</cp:lastModifiedBy>
  <cp:lastPrinted>2014-12-30T11:57:43Z</cp:lastPrinted>
  <dcterms:created xsi:type="dcterms:W3CDTF">2011-03-10T05:19:50Z</dcterms:created>
  <dcterms:modified xsi:type="dcterms:W3CDTF">2016-06-14T13:00:39Z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